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VerwHH (nach FB m. Werten)" sheetId="1" r:id="rId1"/>
  </sheets>
  <definedNames>
    <definedName name="_xlnm.Print_Area" localSheetId="0">'VerwHH (nach FB m. Werten)'!$A$1:$J$203</definedName>
  </definedNames>
  <calcPr fullCalcOnLoad="1"/>
</workbook>
</file>

<file path=xl/sharedStrings.xml><?xml version="1.0" encoding="utf-8"?>
<sst xmlns="http://schemas.openxmlformats.org/spreadsheetml/2006/main" count="553" uniqueCount="300">
  <si>
    <r>
      <rPr>
        <b/>
        <sz val="12"/>
        <color indexed="17"/>
        <rFont val="Arial"/>
        <family val="2"/>
      </rPr>
      <t>E N T W U R F</t>
    </r>
    <r>
      <rPr>
        <b/>
        <sz val="12"/>
        <rFont val="Arial"/>
        <family val="2"/>
      </rPr>
      <t xml:space="preserve"> |  - Verwaltungshaushalt -       2014       </t>
    </r>
  </si>
  <si>
    <t>FB</t>
  </si>
  <si>
    <t>HH-Stelle</t>
  </si>
  <si>
    <t>Bezeichnung</t>
  </si>
  <si>
    <t>Ansatz 2012</t>
  </si>
  <si>
    <t>Rechnungs-
ergebnis 2012</t>
  </si>
  <si>
    <t>Ansatz 2013</t>
  </si>
  <si>
    <t>Änderung
Nachtrag (+/-)</t>
  </si>
  <si>
    <t>Nachtrag 2013</t>
  </si>
  <si>
    <t>Ansatz 2014</t>
  </si>
  <si>
    <t>000</t>
  </si>
  <si>
    <t>5500</t>
  </si>
  <si>
    <t>Haltung von Fahrzeugen</t>
  </si>
  <si>
    <t>5803</t>
  </si>
  <si>
    <t>Kosten für besondere Verwaltungsanlässe</t>
  </si>
  <si>
    <t>020</t>
  </si>
  <si>
    <t>1760</t>
  </si>
  <si>
    <t>Spenden</t>
  </si>
  <si>
    <t>5200</t>
  </si>
  <si>
    <t>Unterhaltung u. Ergänzung des Inventars</t>
  </si>
  <si>
    <t>5201</t>
  </si>
  <si>
    <t>Unterhaltung EDV-Anlage</t>
  </si>
  <si>
    <t>5301</t>
  </si>
  <si>
    <t>Unterhaltung u. Miete Telefonanlage</t>
  </si>
  <si>
    <t>5302</t>
  </si>
  <si>
    <t>Miete Büromaschinen</t>
  </si>
  <si>
    <t>5913</t>
  </si>
  <si>
    <t>Kosten für Leistungen Bauhof</t>
  </si>
  <si>
    <t>6500</t>
  </si>
  <si>
    <t>Geschäftsausgaben</t>
  </si>
  <si>
    <t>6503</t>
  </si>
  <si>
    <t>Geschäftsausgaben EDV-Anlage</t>
  </si>
  <si>
    <t>6510</t>
  </si>
  <si>
    <t>Bücher und Zeitschriften</t>
  </si>
  <si>
    <t>6520</t>
  </si>
  <si>
    <t>6530</t>
  </si>
  <si>
    <t>Bekanntmachungskosten</t>
  </si>
  <si>
    <t>6540</t>
  </si>
  <si>
    <t>Reisekosten</t>
  </si>
  <si>
    <t>6541</t>
  </si>
  <si>
    <t>Wegstreckenentschädigung</t>
  </si>
  <si>
    <t>6550</t>
  </si>
  <si>
    <t>Sachverständigen-/Gerichts- u.ä. Kosten</t>
  </si>
  <si>
    <t>6610</t>
  </si>
  <si>
    <t>Beiträge an Verbände, Vereine</t>
  </si>
  <si>
    <t>6611</t>
  </si>
  <si>
    <t>Vermischte Ausgaben</t>
  </si>
  <si>
    <t>5620</t>
  </si>
  <si>
    <t>Fortbildung des Personals</t>
  </si>
  <si>
    <t>200</t>
  </si>
  <si>
    <t>230</t>
  </si>
  <si>
    <t>350</t>
  </si>
  <si>
    <t>1101</t>
  </si>
  <si>
    <t>Eintrittsgelder Veranstaltungen</t>
  </si>
  <si>
    <t>1720</t>
  </si>
  <si>
    <t>Zuweisung Kreis</t>
  </si>
  <si>
    <t>6800</t>
  </si>
  <si>
    <t>kalkulatorische Abschreibung</t>
  </si>
  <si>
    <t>6850</t>
  </si>
  <si>
    <t>Verzinsung des Anlagekapitals</t>
  </si>
  <si>
    <t>4515</t>
  </si>
  <si>
    <t>4601</t>
  </si>
  <si>
    <t>4640</t>
  </si>
  <si>
    <t>560</t>
  </si>
  <si>
    <t>1650</t>
  </si>
  <si>
    <t>Erstattung Verwaltungskosten</t>
  </si>
  <si>
    <t>551</t>
  </si>
  <si>
    <t>1701</t>
  </si>
  <si>
    <t>6721</t>
  </si>
  <si>
    <t>890</t>
  </si>
  <si>
    <t>5202</t>
  </si>
  <si>
    <t>1100</t>
  </si>
  <si>
    <t>Raumnutzungsentgelte</t>
  </si>
  <si>
    <t>6022</t>
  </si>
  <si>
    <t>Sachkosten "Seniorenbeirat"</t>
  </si>
  <si>
    <t>2/4</t>
  </si>
  <si>
    <t>1633</t>
  </si>
  <si>
    <t>Erstattung Verw.-Kosten vom Schulverband</t>
  </si>
  <si>
    <t>1675</t>
  </si>
  <si>
    <t>Erstattung Verw.-/Betriebskostenanteil  Volkshochschule</t>
  </si>
  <si>
    <t>7131</t>
  </si>
  <si>
    <t>Schulverbandsumlage, Schulbaulast</t>
  </si>
  <si>
    <t>7130</t>
  </si>
  <si>
    <t>Schulverbandsumlage, Schullast</t>
  </si>
  <si>
    <t>211</t>
  </si>
  <si>
    <t>7134</t>
  </si>
  <si>
    <t>Schulkostenbeiträge</t>
  </si>
  <si>
    <t>1502</t>
  </si>
  <si>
    <t>Erstattung Versicherungsschäden</t>
  </si>
  <si>
    <t>1520</t>
  </si>
  <si>
    <t>Schadensersätze</t>
  </si>
  <si>
    <t>1627</t>
  </si>
  <si>
    <t>Erstattung Schulkostenbeiträge</t>
  </si>
  <si>
    <t>1631</t>
  </si>
  <si>
    <t>Kostenanteil Schulverband Sportplatznutzung</t>
  </si>
  <si>
    <t>1674</t>
  </si>
  <si>
    <t>Erstattung Wartungskosten Küchenausstattung</t>
  </si>
  <si>
    <t>1682</t>
  </si>
  <si>
    <t>Erstattung Stromkosten</t>
  </si>
  <si>
    <t>1721</t>
  </si>
  <si>
    <t>Erstattung Kreis (für ÖPP LG)</t>
  </si>
  <si>
    <t>1724</t>
  </si>
  <si>
    <t>Zuweisung des Kreises (Verpflegungskosten)</t>
  </si>
  <si>
    <t>5023</t>
  </si>
  <si>
    <t>Unterhaltung/Wartung Küchenausstattung</t>
  </si>
  <si>
    <t xml:space="preserve">Unterhaltung/Wartung Klimaanlage Serverraum </t>
  </si>
  <si>
    <t>Unterhaltung Kletterwand</t>
  </si>
  <si>
    <t>5224</t>
  </si>
  <si>
    <t>Versicherungsschäden</t>
  </si>
  <si>
    <t>5370</t>
  </si>
  <si>
    <t>Kosten für ÖPP-Raten</t>
  </si>
  <si>
    <t>5400</t>
  </si>
  <si>
    <t>Bewirtschaftungskosten (Energie, Reinigung, Wasser/Abw.)</t>
  </si>
  <si>
    <t>5410</t>
  </si>
  <si>
    <t>Heizung, Beleuchtung, Versorgung (Dusch-/Umkleidegeb. Sportpl.)</t>
  </si>
  <si>
    <t>5412</t>
  </si>
  <si>
    <t>Reinigungskosten (Dusch-/Umkleidegeb. Sportpl.)</t>
  </si>
  <si>
    <t>5420</t>
  </si>
  <si>
    <t>Steuern, Abgaben, Versicherung</t>
  </si>
  <si>
    <t>5430</t>
  </si>
  <si>
    <t>Bewachungskosten Schulgebäude</t>
  </si>
  <si>
    <t>5711</t>
  </si>
  <si>
    <t>Schulbücherei/Zeitschriften</t>
  </si>
  <si>
    <t>5714</t>
  </si>
  <si>
    <t>Benutzung Hallenbad</t>
  </si>
  <si>
    <t>5724</t>
  </si>
  <si>
    <t>Benutzung Ruderakademie</t>
  </si>
  <si>
    <t>5760</t>
  </si>
  <si>
    <t>Lernmittel</t>
  </si>
  <si>
    <t>5820</t>
  </si>
  <si>
    <t>Lehrmittel</t>
  </si>
  <si>
    <t>5901</t>
  </si>
  <si>
    <t>Schulwanderungen, Veranstaltungen</t>
  </si>
  <si>
    <t>5912</t>
  </si>
  <si>
    <t>Sonstige Betriebsausgaben</t>
  </si>
  <si>
    <t>6024</t>
  </si>
  <si>
    <t>Verpflegungskosten Mittagessen</t>
  </si>
  <si>
    <t>6391</t>
  </si>
  <si>
    <t>Schülerbeförderung (nicht förd.fähig)</t>
  </si>
  <si>
    <t>Post- und Fernmeldegebühren</t>
  </si>
  <si>
    <t>6558</t>
  </si>
  <si>
    <t>Beratungskosten Drogenmißbrauch</t>
  </si>
  <si>
    <t>6559</t>
  </si>
  <si>
    <t>Prüfung Elektrogeräte</t>
  </si>
  <si>
    <t>6605</t>
  </si>
  <si>
    <t>Ausgaben aus zweckgebundenen Spendenaufkommen</t>
  </si>
  <si>
    <t>Erstattung an den Kreis (Betriebsausgaben LG)</t>
  </si>
  <si>
    <t>Rückzahlung von Kreiszuweisungen (Verpflegungskosten)</t>
  </si>
  <si>
    <t>231</t>
  </si>
  <si>
    <t>16xx</t>
  </si>
  <si>
    <t>Kostenanteil Dritter Sportplatznutzung</t>
  </si>
  <si>
    <t>Bewachungskosten</t>
  </si>
  <si>
    <t>270</t>
  </si>
  <si>
    <t>2812</t>
  </si>
  <si>
    <t>290</t>
  </si>
  <si>
    <t>1130</t>
  </si>
  <si>
    <t>Eigenanteil Schülerbeförderung</t>
  </si>
  <si>
    <t>6390</t>
  </si>
  <si>
    <t>Schülerbeförderung</t>
  </si>
  <si>
    <t>6392</t>
  </si>
  <si>
    <t>Kostenbeteiligung (ehemals ZAB)</t>
  </si>
  <si>
    <t>6393</t>
  </si>
  <si>
    <t>Schülerbeförderung (Steinfeld-Schule Mölln)</t>
  </si>
  <si>
    <t>Schülerbeförderung (Kosten für ÖPNV)</t>
  </si>
  <si>
    <t>295</t>
  </si>
  <si>
    <t>7125</t>
  </si>
  <si>
    <t>Schulkostenbeiträge (auswärt. sonst. Schulen)</t>
  </si>
  <si>
    <t>Erstattung vom Schulverband (Investitionskostenanteil)</t>
  </si>
  <si>
    <t>330</t>
  </si>
  <si>
    <t>1117</t>
  </si>
  <si>
    <t>Benutzungsentgelte Bühnenteile</t>
  </si>
  <si>
    <t>1103</t>
  </si>
  <si>
    <t>Hörergebühren</t>
  </si>
  <si>
    <t>1104</t>
  </si>
  <si>
    <t>Gebühren Einzelveranstaltungen</t>
  </si>
  <si>
    <t>1710</t>
  </si>
  <si>
    <t>Zuweisung Land</t>
  </si>
  <si>
    <t>1715</t>
  </si>
  <si>
    <t>Zuweisund Land für Projekt "Politische Bildung"</t>
  </si>
  <si>
    <t>4161</t>
  </si>
  <si>
    <t>Honorare</t>
  </si>
  <si>
    <t>5304</t>
  </si>
  <si>
    <t>Miete Seminarräume</t>
  </si>
  <si>
    <t>5725</t>
  </si>
  <si>
    <t>Künstlersozialabgabe</t>
  </si>
  <si>
    <t>6001</t>
  </si>
  <si>
    <t>Werbung</t>
  </si>
  <si>
    <t>6013</t>
  </si>
  <si>
    <t>Sachkosten "Projekt: Politische Bildung"</t>
  </si>
  <si>
    <t>6304</t>
  </si>
  <si>
    <t>Einzelveranstaltungen</t>
  </si>
  <si>
    <t>6521</t>
  </si>
  <si>
    <t>Gebühren Internetanschluss</t>
  </si>
  <si>
    <t>6775</t>
  </si>
  <si>
    <t>Erstattung Verw.-/Betriebskostenanteil  Allgemeine Schulverwaltung</t>
  </si>
  <si>
    <t>Zuweisung aus dem Bildungs- und Teilhabepaket</t>
  </si>
  <si>
    <t>431</t>
  </si>
  <si>
    <t>1400</t>
  </si>
  <si>
    <t>Mieten, Pachten</t>
  </si>
  <si>
    <t>1107</t>
  </si>
  <si>
    <t>Benutzungsentgelte</t>
  </si>
  <si>
    <t>1725</t>
  </si>
  <si>
    <t>Zuweisung Kreis für Projekte (zweckgebunden)</t>
  </si>
  <si>
    <t>1780</t>
  </si>
  <si>
    <t>Zuschuss Kreisjugendring (Aktion Ferienpass)</t>
  </si>
  <si>
    <t>5223</t>
  </si>
  <si>
    <t>Unterhaltung Spielmobil</t>
  </si>
  <si>
    <t>5305</t>
  </si>
  <si>
    <t>Miete Bootsliegeplatz</t>
  </si>
  <si>
    <t>5313</t>
  </si>
  <si>
    <t>Mietkosten (Lagerräume)</t>
  </si>
  <si>
    <t>5718</t>
  </si>
  <si>
    <t>Öffentlichkeitsarbeit/Fachliteratur</t>
  </si>
  <si>
    <t>4516</t>
  </si>
  <si>
    <t>Kosten Leistungen Dritter</t>
  </si>
  <si>
    <t>6008</t>
  </si>
  <si>
    <t>Veranstaltungen Stadtjugendpflege</t>
  </si>
  <si>
    <t>6018</t>
  </si>
  <si>
    <t>Veranstaltung "Aktion Ferienpass"</t>
  </si>
  <si>
    <t>Gebühren Internetanschluß</t>
  </si>
  <si>
    <t>7081</t>
  </si>
  <si>
    <t>Zuschuss für "Projekt Konfetti"</t>
  </si>
  <si>
    <t>7174</t>
  </si>
  <si>
    <t>Zuschuss "Projekt Gleis 21"</t>
  </si>
  <si>
    <t>717x</t>
  </si>
  <si>
    <t>Zuwendungen an Vereine/Verbände (Aktion Ferienpass)</t>
  </si>
  <si>
    <t>6002</t>
  </si>
  <si>
    <t>Veranstaltungen Jugendzentrum</t>
  </si>
  <si>
    <t>4602</t>
  </si>
  <si>
    <t>1108</t>
  </si>
  <si>
    <t>Benutzungsentgelte Ju.-/Sportheim</t>
  </si>
  <si>
    <t>5717</t>
  </si>
  <si>
    <t>Betriebskosten</t>
  </si>
  <si>
    <t>1115</t>
  </si>
  <si>
    <t>Entgelt für integrative Sonderbetreuung</t>
  </si>
  <si>
    <t>Zuweisung Land (U3-Förderung)-neue Bezeichnung ab 2013 -</t>
  </si>
  <si>
    <t>1711</t>
  </si>
  <si>
    <t>Zuweisung Land  (spezielle, präventive Sprachförderung)</t>
  </si>
  <si>
    <t>Zuweisung Kreis (inkl. Landesförderung)-neue Bezeichnung ab 2013 -</t>
  </si>
  <si>
    <t>Erstattung Kreis</t>
  </si>
  <si>
    <t>1722</t>
  </si>
  <si>
    <t>Kostenanteil anderer Wohngemeinden</t>
  </si>
  <si>
    <t>5716</t>
  </si>
  <si>
    <t>Arbeitsmaterial</t>
  </si>
  <si>
    <t>6011</t>
  </si>
  <si>
    <t>Veranstaltungen Kindergarten</t>
  </si>
  <si>
    <t>6023</t>
  </si>
  <si>
    <t>Kosten für spez./präv. Sprachförderung (Personal-/Sachkosten)</t>
  </si>
  <si>
    <t>6770</t>
  </si>
  <si>
    <t>Betreuungskosten Integrationskinder</t>
  </si>
  <si>
    <t>xxxx</t>
  </si>
  <si>
    <t xml:space="preserve">Rückzahlung Kreismittel </t>
  </si>
  <si>
    <t>4641</t>
  </si>
  <si>
    <t>7175</t>
  </si>
  <si>
    <t>Zuschuss zu den Betriebskosten</t>
  </si>
  <si>
    <t>4642</t>
  </si>
  <si>
    <t>Kalkulatorische Abschreibung</t>
  </si>
  <si>
    <t>4643</t>
  </si>
  <si>
    <t>7040</t>
  </si>
  <si>
    <t>4644</t>
  </si>
  <si>
    <t>7080</t>
  </si>
  <si>
    <t>4645</t>
  </si>
  <si>
    <t>7017</t>
  </si>
  <si>
    <t>Zuschuss an Kirchengemeinde St. Petri (KiGa Hasselholt)</t>
  </si>
  <si>
    <t>7121</t>
  </si>
  <si>
    <t>Kostenausgleich (§ 25 KiTaG) öff. Träger</t>
  </si>
  <si>
    <t>4646</t>
  </si>
  <si>
    <t>Zuschuss zur Finanzierung der Kindertagespflege</t>
  </si>
  <si>
    <t>470</t>
  </si>
  <si>
    <t>7030</t>
  </si>
  <si>
    <t>Zuschuss Schuldnerberatung</t>
  </si>
  <si>
    <t>7037</t>
  </si>
  <si>
    <t>Zuschuss Beratungsst. "Frauen in Not"</t>
  </si>
  <si>
    <t>7038</t>
  </si>
  <si>
    <t>Zuschuss Jugendcafé der Kirchengemeinde</t>
  </si>
  <si>
    <t>550</t>
  </si>
  <si>
    <t>6015</t>
  </si>
  <si>
    <t>Sportlerehrung</t>
  </si>
  <si>
    <t>7019</t>
  </si>
  <si>
    <t>Beihilfen für Ehrenpreise</t>
  </si>
  <si>
    <t>Zuweisung Land (BBN)</t>
  </si>
  <si>
    <t>Gebäudeunterhaltung (BBN) 2013</t>
  </si>
  <si>
    <t>Gebäudeunterhaltung (BBN) 2014</t>
  </si>
  <si>
    <t>5005</t>
  </si>
  <si>
    <t>Gebäudeunterhaltung (BBN) 2011</t>
  </si>
  <si>
    <t>5006</t>
  </si>
  <si>
    <t>Gebäudeunterhaltung (BBN) 2012</t>
  </si>
  <si>
    <t>5010</t>
  </si>
  <si>
    <t>Gebäudeunterhaltung (BBN) 2010</t>
  </si>
  <si>
    <t>5013</t>
  </si>
  <si>
    <t>Bauunterhaltung Ruderakademie (Beseitigung Brandschutzmängel)</t>
  </si>
  <si>
    <t>7025</t>
  </si>
  <si>
    <t>Zuschuss an Deutschen Ruderverband</t>
  </si>
  <si>
    <t>Kostenanteil Schulverband (Nutzung Riemannsportplatz)</t>
  </si>
  <si>
    <t>Kostenanteil Sportvereine</t>
  </si>
  <si>
    <t>7161</t>
  </si>
  <si>
    <t>Zuwendung an Stiftungsberechtigte</t>
  </si>
  <si>
    <t>Rundfunkbeiträge</t>
  </si>
  <si>
    <t>Gebäudeunterhaltung</t>
  </si>
  <si>
    <t>Unterhaltung/Wartung Einbruchmeldeanlage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</si>
</sst>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.5"/>
      <color indexed="10"/>
      <name val="Verdana"/>
      <family val="2"/>
    </font>
    <font>
      <sz val="10"/>
      <color indexed="10"/>
      <name val="Verdana"/>
      <family val="2"/>
    </font>
    <font>
      <sz val="10.5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.5"/>
      <color rgb="FFFF0000"/>
      <name val="Verdana"/>
      <family val="2"/>
    </font>
    <font>
      <sz val="10"/>
      <color rgb="FFFF0000"/>
      <name val="Verdana"/>
      <family val="2"/>
    </font>
    <font>
      <sz val="10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29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29" fillId="0" borderId="0" applyFont="0" applyFill="0" applyBorder="0" applyAlignment="0" applyProtection="0"/>
    <xf numFmtId="0" fontId="38" fillId="29" borderId="0" applyNumberFormat="0" applyBorder="0" applyAlignment="0" applyProtection="0"/>
    <xf numFmtId="164" fontId="0" fillId="0" borderId="0" applyFont="0" applyBorder="0" applyAlignment="0" applyProtection="0"/>
    <xf numFmtId="0" fontId="29" fillId="30" borderId="4" applyNumberFormat="0" applyFont="0" applyAlignment="0" applyProtection="0"/>
    <xf numFmtId="0" fontId="30" fillId="30" borderId="4" applyNumberFormat="0" applyFont="0" applyAlignment="0" applyProtection="0"/>
    <xf numFmtId="9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4" fontId="47" fillId="0" borderId="0" xfId="0" applyNumberFormat="1" applyFont="1" applyAlignment="1">
      <alignment/>
    </xf>
    <xf numFmtId="0" fontId="2" fillId="0" borderId="0" xfId="0" applyFont="1" applyAlignment="1">
      <alignment/>
    </xf>
    <xf numFmtId="4" fontId="48" fillId="0" borderId="0" xfId="0" applyNumberFormat="1" applyFont="1" applyAlignment="1">
      <alignment/>
    </xf>
    <xf numFmtId="4" fontId="47" fillId="0" borderId="0" xfId="0" applyNumberFormat="1" applyFont="1" applyAlignment="1">
      <alignment horizontal="right"/>
    </xf>
    <xf numFmtId="4" fontId="49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49" fontId="0" fillId="0" borderId="0" xfId="0" applyNumberFormat="1" applyBorder="1" applyAlignment="1">
      <alignment/>
    </xf>
    <xf numFmtId="0" fontId="5" fillId="34" borderId="18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5" fillId="0" borderId="17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34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33" borderId="27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</cellXfs>
  <cellStyles count="6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klärender Text" xfId="56"/>
    <cellStyle name="Gut" xfId="57"/>
    <cellStyle name="Comma" xfId="58"/>
    <cellStyle name="Neutral" xfId="59"/>
    <cellStyle name="Normal_Sheet1" xfId="60"/>
    <cellStyle name="Notiz" xfId="61"/>
    <cellStyle name="Notiz 2" xfId="62"/>
    <cellStyle name="Percent" xfId="63"/>
    <cellStyle name="Schlecht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9"/>
  <sheetViews>
    <sheetView tabSelected="1" zoomScaleSheetLayoutView="40" zoomScalePageLayoutView="70" workbookViewId="0" topLeftCell="A1">
      <pane ySplit="2" topLeftCell="A172" activePane="bottomLeft" state="frozen"/>
      <selection pane="topLeft" activeCell="A1" sqref="A1"/>
      <selection pane="bottomLeft" activeCell="J179" sqref="J179"/>
    </sheetView>
  </sheetViews>
  <sheetFormatPr defaultColWidth="11.421875" defaultRowHeight="12.75"/>
  <cols>
    <col min="1" max="1" width="4.140625" style="32" bestFit="1" customWidth="1"/>
    <col min="2" max="2" width="5.8515625" style="0" customWidth="1"/>
    <col min="3" max="3" width="6.7109375" style="0" customWidth="1"/>
    <col min="4" max="4" width="64.57421875" style="0" customWidth="1"/>
    <col min="5" max="6" width="15.140625" style="0" customWidth="1"/>
    <col min="7" max="9" width="15.140625" style="36" customWidth="1"/>
    <col min="10" max="10" width="15.7109375" style="0" customWidth="1"/>
    <col min="12" max="15" width="10.57421875" style="0" customWidth="1"/>
  </cols>
  <sheetData>
    <row r="1" spans="1:10" ht="16.5" thickBot="1">
      <c r="A1" s="1"/>
      <c r="B1" s="2" t="s">
        <v>0</v>
      </c>
      <c r="E1" s="3"/>
      <c r="F1" s="4"/>
      <c r="G1" s="5"/>
      <c r="H1" s="5"/>
      <c r="I1" s="1"/>
      <c r="J1" s="1"/>
    </row>
    <row r="2" spans="1:10" ht="24" customHeight="1" thickBot="1">
      <c r="A2" s="6" t="s">
        <v>1</v>
      </c>
      <c r="B2" s="47" t="s">
        <v>2</v>
      </c>
      <c r="C2" s="48"/>
      <c r="D2" s="7" t="s">
        <v>3</v>
      </c>
      <c r="E2" s="8" t="s">
        <v>4</v>
      </c>
      <c r="F2" s="9" t="s">
        <v>5</v>
      </c>
      <c r="G2" s="8" t="s">
        <v>6</v>
      </c>
      <c r="H2" s="10" t="s">
        <v>7</v>
      </c>
      <c r="I2" s="10" t="s">
        <v>8</v>
      </c>
      <c r="J2" s="8" t="s">
        <v>9</v>
      </c>
    </row>
    <row r="3" spans="1:15" ht="12.75">
      <c r="A3" s="23">
        <v>4</v>
      </c>
      <c r="B3" s="15" t="s">
        <v>10</v>
      </c>
      <c r="C3" s="11" t="s">
        <v>73</v>
      </c>
      <c r="D3" s="12" t="s">
        <v>74</v>
      </c>
      <c r="E3" s="20">
        <v>100</v>
      </c>
      <c r="F3" s="17">
        <v>40.8</v>
      </c>
      <c r="G3" s="21">
        <v>100</v>
      </c>
      <c r="H3" s="13"/>
      <c r="I3" s="14">
        <f aca="true" t="shared" si="0" ref="I3:I19">SUM(G3:H3)</f>
        <v>100</v>
      </c>
      <c r="J3" s="14">
        <v>100</v>
      </c>
      <c r="L3" s="22"/>
      <c r="M3" s="19"/>
      <c r="N3" s="19"/>
      <c r="O3" s="19"/>
    </row>
    <row r="4" spans="1:15" ht="12.75">
      <c r="A4" s="24" t="s">
        <v>75</v>
      </c>
      <c r="B4" s="15" t="s">
        <v>15</v>
      </c>
      <c r="C4" s="11" t="s">
        <v>76</v>
      </c>
      <c r="D4" s="12" t="s">
        <v>77</v>
      </c>
      <c r="E4" s="16">
        <v>239300</v>
      </c>
      <c r="F4" s="17">
        <v>239300</v>
      </c>
      <c r="G4" s="18">
        <v>234500</v>
      </c>
      <c r="H4" s="13"/>
      <c r="I4" s="14">
        <f t="shared" si="0"/>
        <v>234500</v>
      </c>
      <c r="J4" s="14">
        <v>234500</v>
      </c>
      <c r="L4" s="22"/>
      <c r="M4" s="19"/>
      <c r="N4" s="19"/>
      <c r="O4" s="19"/>
    </row>
    <row r="5" spans="1:10" ht="12.75">
      <c r="A5" s="23">
        <v>4</v>
      </c>
      <c r="B5" s="15" t="s">
        <v>49</v>
      </c>
      <c r="C5" s="11" t="s">
        <v>78</v>
      </c>
      <c r="D5" s="12" t="s">
        <v>79</v>
      </c>
      <c r="E5" s="20">
        <v>0</v>
      </c>
      <c r="F5" s="17">
        <v>0</v>
      </c>
      <c r="G5" s="21">
        <v>0</v>
      </c>
      <c r="H5" s="13"/>
      <c r="I5" s="14">
        <f t="shared" si="0"/>
        <v>0</v>
      </c>
      <c r="J5" s="14">
        <v>0</v>
      </c>
    </row>
    <row r="6" spans="1:10" ht="12.75">
      <c r="A6" s="24" t="s">
        <v>75</v>
      </c>
      <c r="B6" s="15" t="s">
        <v>49</v>
      </c>
      <c r="C6" s="11" t="s">
        <v>80</v>
      </c>
      <c r="D6" s="12" t="s">
        <v>81</v>
      </c>
      <c r="E6" s="16">
        <v>446600</v>
      </c>
      <c r="F6" s="17">
        <v>446564.42</v>
      </c>
      <c r="G6" s="18">
        <v>389600</v>
      </c>
      <c r="H6" s="13"/>
      <c r="I6" s="14">
        <f t="shared" si="0"/>
        <v>389600</v>
      </c>
      <c r="J6" s="14">
        <v>389600</v>
      </c>
    </row>
    <row r="7" spans="1:10" ht="12.75">
      <c r="A7" s="24" t="s">
        <v>75</v>
      </c>
      <c r="B7" s="15" t="s">
        <v>49</v>
      </c>
      <c r="C7" s="11" t="s">
        <v>82</v>
      </c>
      <c r="D7" s="12" t="s">
        <v>83</v>
      </c>
      <c r="E7" s="16">
        <v>1290300</v>
      </c>
      <c r="F7" s="17">
        <v>1290200.7</v>
      </c>
      <c r="G7" s="18">
        <v>1283600</v>
      </c>
      <c r="H7" s="13"/>
      <c r="I7" s="14">
        <f t="shared" si="0"/>
        <v>1283600</v>
      </c>
      <c r="J7" s="14">
        <v>1283600</v>
      </c>
    </row>
    <row r="8" spans="1:10" ht="12.75">
      <c r="A8" s="23">
        <v>4</v>
      </c>
      <c r="B8" s="15" t="s">
        <v>84</v>
      </c>
      <c r="C8" s="11" t="s">
        <v>85</v>
      </c>
      <c r="D8" s="12" t="s">
        <v>86</v>
      </c>
      <c r="E8" s="16">
        <v>54700</v>
      </c>
      <c r="F8" s="17">
        <v>31429.44</v>
      </c>
      <c r="G8" s="18">
        <v>54700</v>
      </c>
      <c r="H8" s="13"/>
      <c r="I8" s="14">
        <f t="shared" si="0"/>
        <v>54700</v>
      </c>
      <c r="J8" s="14">
        <v>48000</v>
      </c>
    </row>
    <row r="9" spans="1:10" ht="12.75">
      <c r="A9" s="23">
        <v>4</v>
      </c>
      <c r="B9" s="15" t="s">
        <v>50</v>
      </c>
      <c r="C9" s="11" t="s">
        <v>71</v>
      </c>
      <c r="D9" s="12" t="s">
        <v>72</v>
      </c>
      <c r="E9" s="20">
        <v>100</v>
      </c>
      <c r="F9" s="17">
        <v>0</v>
      </c>
      <c r="G9" s="21">
        <v>100</v>
      </c>
      <c r="H9" s="13"/>
      <c r="I9" s="13">
        <f t="shared" si="0"/>
        <v>100</v>
      </c>
      <c r="J9" s="13">
        <v>100</v>
      </c>
    </row>
    <row r="10" spans="1:10" ht="12.75">
      <c r="A10" s="23">
        <v>4</v>
      </c>
      <c r="B10" s="15" t="s">
        <v>50</v>
      </c>
      <c r="C10" s="11" t="s">
        <v>87</v>
      </c>
      <c r="D10" s="12" t="s">
        <v>88</v>
      </c>
      <c r="E10" s="20">
        <v>0</v>
      </c>
      <c r="F10" s="17">
        <v>0</v>
      </c>
      <c r="G10" s="21">
        <v>0</v>
      </c>
      <c r="H10" s="13"/>
      <c r="I10" s="13">
        <f t="shared" si="0"/>
        <v>0</v>
      </c>
      <c r="J10" s="13">
        <v>0</v>
      </c>
    </row>
    <row r="11" spans="1:10" ht="12.75">
      <c r="A11" s="23">
        <v>4</v>
      </c>
      <c r="B11" s="15" t="s">
        <v>50</v>
      </c>
      <c r="C11" s="11" t="s">
        <v>89</v>
      </c>
      <c r="D11" s="12" t="s">
        <v>90</v>
      </c>
      <c r="E11" s="20">
        <v>100</v>
      </c>
      <c r="F11" s="17">
        <v>0</v>
      </c>
      <c r="G11" s="21">
        <v>100</v>
      </c>
      <c r="H11" s="13"/>
      <c r="I11" s="13">
        <f t="shared" si="0"/>
        <v>100</v>
      </c>
      <c r="J11" s="13">
        <v>100</v>
      </c>
    </row>
    <row r="12" spans="1:10" ht="12.75">
      <c r="A12" s="23">
        <v>4</v>
      </c>
      <c r="B12" s="15" t="s">
        <v>50</v>
      </c>
      <c r="C12" s="11" t="s">
        <v>91</v>
      </c>
      <c r="D12" s="12" t="s">
        <v>92</v>
      </c>
      <c r="E12" s="16">
        <v>531600</v>
      </c>
      <c r="F12" s="17">
        <v>623651.79</v>
      </c>
      <c r="G12" s="18">
        <v>531600</v>
      </c>
      <c r="H12" s="13">
        <v>95400</v>
      </c>
      <c r="I12" s="14">
        <f t="shared" si="0"/>
        <v>627000</v>
      </c>
      <c r="J12" s="14">
        <v>882700</v>
      </c>
    </row>
    <row r="13" spans="1:10" ht="12.75">
      <c r="A13" s="23">
        <v>4</v>
      </c>
      <c r="B13" s="15" t="s">
        <v>50</v>
      </c>
      <c r="C13" s="11" t="s">
        <v>93</v>
      </c>
      <c r="D13" s="12" t="s">
        <v>94</v>
      </c>
      <c r="E13" s="20">
        <v>0</v>
      </c>
      <c r="F13" s="17">
        <v>0</v>
      </c>
      <c r="G13" s="21">
        <v>0</v>
      </c>
      <c r="H13" s="13"/>
      <c r="I13" s="13">
        <f t="shared" si="0"/>
        <v>0</v>
      </c>
      <c r="J13" s="13">
        <v>0</v>
      </c>
    </row>
    <row r="14" spans="1:10" ht="12.75">
      <c r="A14" s="23">
        <v>4</v>
      </c>
      <c r="B14" s="15" t="s">
        <v>50</v>
      </c>
      <c r="C14" s="11" t="s">
        <v>64</v>
      </c>
      <c r="D14" s="12" t="s">
        <v>65</v>
      </c>
      <c r="E14" s="20">
        <v>0</v>
      </c>
      <c r="F14" s="17">
        <v>25.2</v>
      </c>
      <c r="G14" s="21">
        <v>0</v>
      </c>
      <c r="H14" s="13"/>
      <c r="I14" s="13">
        <f t="shared" si="0"/>
        <v>0</v>
      </c>
      <c r="J14" s="13">
        <v>100</v>
      </c>
    </row>
    <row r="15" spans="1:10" ht="12.75">
      <c r="A15" s="23">
        <v>4</v>
      </c>
      <c r="B15" s="15" t="s">
        <v>50</v>
      </c>
      <c r="C15" s="11" t="s">
        <v>95</v>
      </c>
      <c r="D15" s="12" t="s">
        <v>96</v>
      </c>
      <c r="E15" s="16">
        <v>6000</v>
      </c>
      <c r="F15" s="17">
        <v>0</v>
      </c>
      <c r="G15" s="18">
        <v>6000</v>
      </c>
      <c r="H15" s="13">
        <v>500</v>
      </c>
      <c r="I15" s="13">
        <f t="shared" si="0"/>
        <v>6500</v>
      </c>
      <c r="J15" s="13">
        <v>6500</v>
      </c>
    </row>
    <row r="16" spans="1:10" ht="12.75">
      <c r="A16" s="23">
        <v>4</v>
      </c>
      <c r="B16" s="15" t="s">
        <v>50</v>
      </c>
      <c r="C16" s="11" t="s">
        <v>97</v>
      </c>
      <c r="D16" s="12" t="s">
        <v>98</v>
      </c>
      <c r="E16" s="16">
        <v>12800</v>
      </c>
      <c r="F16" s="17">
        <v>6000</v>
      </c>
      <c r="G16" s="18">
        <v>12800</v>
      </c>
      <c r="H16" s="13">
        <v>-10300</v>
      </c>
      <c r="I16" s="14">
        <f t="shared" si="0"/>
        <v>2500</v>
      </c>
      <c r="J16" s="14">
        <v>0</v>
      </c>
    </row>
    <row r="17" spans="1:10" ht="12.75">
      <c r="A17" s="23">
        <v>4</v>
      </c>
      <c r="B17" s="15" t="s">
        <v>50</v>
      </c>
      <c r="C17" s="11" t="s">
        <v>99</v>
      </c>
      <c r="D17" s="12" t="s">
        <v>100</v>
      </c>
      <c r="E17" s="16">
        <v>1000000</v>
      </c>
      <c r="F17" s="17">
        <v>1000000</v>
      </c>
      <c r="G17" s="18">
        <v>1000000</v>
      </c>
      <c r="H17" s="13"/>
      <c r="I17" s="13">
        <f t="shared" si="0"/>
        <v>1000000</v>
      </c>
      <c r="J17" s="13">
        <v>1000000</v>
      </c>
    </row>
    <row r="18" spans="1:10" ht="12.75">
      <c r="A18" s="23">
        <v>4</v>
      </c>
      <c r="B18" s="15" t="s">
        <v>50</v>
      </c>
      <c r="C18" s="11" t="s">
        <v>101</v>
      </c>
      <c r="D18" s="12" t="s">
        <v>102</v>
      </c>
      <c r="E18" s="20">
        <v>300</v>
      </c>
      <c r="F18" s="17">
        <v>261.2</v>
      </c>
      <c r="G18" s="21">
        <v>300</v>
      </c>
      <c r="H18" s="13"/>
      <c r="I18" s="13">
        <f t="shared" si="0"/>
        <v>300</v>
      </c>
      <c r="J18" s="13">
        <v>300</v>
      </c>
    </row>
    <row r="19" spans="1:10" ht="12.75">
      <c r="A19" s="23">
        <v>4</v>
      </c>
      <c r="B19" s="15" t="s">
        <v>50</v>
      </c>
      <c r="C19" s="11" t="s">
        <v>16</v>
      </c>
      <c r="D19" s="12" t="s">
        <v>17</v>
      </c>
      <c r="E19" s="20">
        <v>200</v>
      </c>
      <c r="F19" s="17">
        <v>0</v>
      </c>
      <c r="G19" s="21">
        <v>100</v>
      </c>
      <c r="H19" s="13"/>
      <c r="I19" s="13">
        <f t="shared" si="0"/>
        <v>100</v>
      </c>
      <c r="J19" s="13">
        <v>100</v>
      </c>
    </row>
    <row r="20" spans="1:10" ht="12.75">
      <c r="A20" s="23">
        <v>4</v>
      </c>
      <c r="B20" s="15" t="s">
        <v>50</v>
      </c>
      <c r="C20" s="11" t="s">
        <v>103</v>
      </c>
      <c r="D20" s="12" t="s">
        <v>104</v>
      </c>
      <c r="E20" s="16">
        <v>6000</v>
      </c>
      <c r="F20" s="17">
        <v>6572.22</v>
      </c>
      <c r="G20" s="18">
        <v>6000</v>
      </c>
      <c r="H20" s="13"/>
      <c r="I20" s="14">
        <f aca="true" t="shared" si="1" ref="I20:I84">SUM(G20:H20)</f>
        <v>6000</v>
      </c>
      <c r="J20" s="14">
        <v>6500</v>
      </c>
    </row>
    <row r="21" spans="1:10" ht="12.75">
      <c r="A21" s="23">
        <v>4</v>
      </c>
      <c r="B21" s="15">
        <v>230</v>
      </c>
      <c r="C21" s="11">
        <v>5024</v>
      </c>
      <c r="D21" s="12" t="s">
        <v>105</v>
      </c>
      <c r="E21" s="20">
        <v>200</v>
      </c>
      <c r="F21" s="17">
        <v>0</v>
      </c>
      <c r="G21" s="21">
        <v>500</v>
      </c>
      <c r="H21" s="13"/>
      <c r="I21" s="14">
        <f t="shared" si="1"/>
        <v>500</v>
      </c>
      <c r="J21" s="14">
        <v>500</v>
      </c>
    </row>
    <row r="22" spans="1:10" ht="12.75">
      <c r="A22" s="23">
        <v>4</v>
      </c>
      <c r="B22" s="15" t="s">
        <v>50</v>
      </c>
      <c r="C22" s="11" t="s">
        <v>18</v>
      </c>
      <c r="D22" s="12" t="s">
        <v>19</v>
      </c>
      <c r="E22" s="16">
        <v>7000</v>
      </c>
      <c r="F22" s="17">
        <v>5134.81</v>
      </c>
      <c r="G22" s="18">
        <v>7000</v>
      </c>
      <c r="H22" s="13">
        <v>-500</v>
      </c>
      <c r="I22" s="14">
        <f t="shared" si="1"/>
        <v>6500</v>
      </c>
      <c r="J22" s="14">
        <v>7000</v>
      </c>
    </row>
    <row r="23" spans="1:10" ht="12.75">
      <c r="A23" s="23">
        <v>4</v>
      </c>
      <c r="B23" s="15" t="s">
        <v>50</v>
      </c>
      <c r="C23" s="11" t="s">
        <v>20</v>
      </c>
      <c r="D23" s="12" t="s">
        <v>21</v>
      </c>
      <c r="E23" s="16">
        <v>29200</v>
      </c>
      <c r="F23" s="17">
        <v>31231.26</v>
      </c>
      <c r="G23" s="18">
        <v>20500</v>
      </c>
      <c r="H23" s="13"/>
      <c r="I23" s="14">
        <f t="shared" si="1"/>
        <v>20500</v>
      </c>
      <c r="J23" s="14">
        <v>20500</v>
      </c>
    </row>
    <row r="24" spans="1:10" ht="12.75">
      <c r="A24" s="23">
        <v>4</v>
      </c>
      <c r="B24" s="15" t="s">
        <v>50</v>
      </c>
      <c r="C24" s="11" t="s">
        <v>70</v>
      </c>
      <c r="D24" s="12" t="s">
        <v>106</v>
      </c>
      <c r="E24" s="20">
        <v>0</v>
      </c>
      <c r="F24" s="17">
        <v>0</v>
      </c>
      <c r="G24" s="21">
        <v>0</v>
      </c>
      <c r="H24" s="13"/>
      <c r="I24" s="14">
        <f t="shared" si="1"/>
        <v>0</v>
      </c>
      <c r="J24" s="14">
        <v>0</v>
      </c>
    </row>
    <row r="25" spans="1:10" ht="12.75">
      <c r="A25" s="23">
        <v>4</v>
      </c>
      <c r="B25" s="15" t="s">
        <v>50</v>
      </c>
      <c r="C25" s="11" t="s">
        <v>107</v>
      </c>
      <c r="D25" s="12" t="s">
        <v>108</v>
      </c>
      <c r="E25" s="20">
        <v>0</v>
      </c>
      <c r="F25" s="17">
        <v>0</v>
      </c>
      <c r="G25" s="21">
        <v>0</v>
      </c>
      <c r="H25" s="13"/>
      <c r="I25" s="14">
        <f t="shared" si="1"/>
        <v>0</v>
      </c>
      <c r="J25" s="14">
        <v>0</v>
      </c>
    </row>
    <row r="26" spans="1:10" ht="12.75">
      <c r="A26" s="23">
        <v>4</v>
      </c>
      <c r="B26" s="15" t="s">
        <v>50</v>
      </c>
      <c r="C26" s="11" t="s">
        <v>22</v>
      </c>
      <c r="D26" s="12" t="s">
        <v>23</v>
      </c>
      <c r="E26" s="16">
        <v>5600</v>
      </c>
      <c r="F26" s="17">
        <v>3000.08</v>
      </c>
      <c r="G26" s="18">
        <v>5600</v>
      </c>
      <c r="H26" s="13">
        <v>-1900</v>
      </c>
      <c r="I26" s="13">
        <f t="shared" si="1"/>
        <v>3700</v>
      </c>
      <c r="J26" s="13">
        <v>3600</v>
      </c>
    </row>
    <row r="27" spans="1:10" ht="12.75">
      <c r="A27" s="23">
        <v>4</v>
      </c>
      <c r="B27" s="15" t="s">
        <v>50</v>
      </c>
      <c r="C27" s="11" t="s">
        <v>24</v>
      </c>
      <c r="D27" s="12" t="s">
        <v>25</v>
      </c>
      <c r="E27" s="16">
        <v>14200</v>
      </c>
      <c r="F27" s="17">
        <v>12389.47</v>
      </c>
      <c r="G27" s="18">
        <v>13200</v>
      </c>
      <c r="H27" s="13">
        <v>500</v>
      </c>
      <c r="I27" s="13">
        <f t="shared" si="1"/>
        <v>13700</v>
      </c>
      <c r="J27" s="13">
        <v>13500</v>
      </c>
    </row>
    <row r="28" spans="1:10" ht="12.75">
      <c r="A28" s="23">
        <v>4</v>
      </c>
      <c r="B28" s="15" t="s">
        <v>50</v>
      </c>
      <c r="C28" s="11" t="s">
        <v>109</v>
      </c>
      <c r="D28" s="12" t="s">
        <v>110</v>
      </c>
      <c r="E28" s="16">
        <v>1432700</v>
      </c>
      <c r="F28" s="17">
        <v>1432693.2</v>
      </c>
      <c r="G28" s="18">
        <v>1432700</v>
      </c>
      <c r="H28" s="13"/>
      <c r="I28" s="13">
        <f t="shared" si="1"/>
        <v>1432700</v>
      </c>
      <c r="J28" s="13">
        <v>1432700</v>
      </c>
    </row>
    <row r="29" spans="1:10" ht="12.75">
      <c r="A29" s="23">
        <v>4</v>
      </c>
      <c r="B29" s="15" t="s">
        <v>50</v>
      </c>
      <c r="C29" s="11" t="s">
        <v>111</v>
      </c>
      <c r="D29" s="12" t="s">
        <v>112</v>
      </c>
      <c r="E29" s="16">
        <v>904500</v>
      </c>
      <c r="F29" s="17">
        <v>873997.93</v>
      </c>
      <c r="G29" s="18">
        <v>904500</v>
      </c>
      <c r="H29" s="13">
        <v>32700</v>
      </c>
      <c r="I29" s="13">
        <f t="shared" si="1"/>
        <v>937200</v>
      </c>
      <c r="J29" s="13">
        <v>943500</v>
      </c>
    </row>
    <row r="30" spans="1:10" ht="12.75">
      <c r="A30" s="23">
        <v>4</v>
      </c>
      <c r="B30" s="15" t="s">
        <v>50</v>
      </c>
      <c r="C30" s="11" t="s">
        <v>113</v>
      </c>
      <c r="D30" s="12" t="s">
        <v>114</v>
      </c>
      <c r="E30" s="20">
        <v>0</v>
      </c>
      <c r="F30" s="17">
        <v>0</v>
      </c>
      <c r="G30" s="21">
        <v>0</v>
      </c>
      <c r="H30" s="13"/>
      <c r="I30" s="14">
        <f t="shared" si="1"/>
        <v>0</v>
      </c>
      <c r="J30" s="14"/>
    </row>
    <row r="31" spans="1:10" ht="12.75">
      <c r="A31" s="23">
        <v>4</v>
      </c>
      <c r="B31" s="15" t="s">
        <v>50</v>
      </c>
      <c r="C31" s="11" t="s">
        <v>115</v>
      </c>
      <c r="D31" s="12" t="s">
        <v>116</v>
      </c>
      <c r="E31" s="20">
        <v>0</v>
      </c>
      <c r="F31" s="17">
        <v>0</v>
      </c>
      <c r="G31" s="21">
        <v>0</v>
      </c>
      <c r="H31" s="13"/>
      <c r="I31" s="13">
        <f t="shared" si="1"/>
        <v>0</v>
      </c>
      <c r="J31" s="13"/>
    </row>
    <row r="32" spans="1:10" ht="12.75">
      <c r="A32" s="23">
        <v>4</v>
      </c>
      <c r="B32" s="15" t="s">
        <v>50</v>
      </c>
      <c r="C32" s="11" t="s">
        <v>117</v>
      </c>
      <c r="D32" s="12" t="s">
        <v>118</v>
      </c>
      <c r="E32" s="20">
        <v>0</v>
      </c>
      <c r="F32" s="17">
        <v>0</v>
      </c>
      <c r="G32" s="21">
        <v>0</v>
      </c>
      <c r="H32" s="13"/>
      <c r="I32" s="13">
        <f t="shared" si="1"/>
        <v>0</v>
      </c>
      <c r="J32" s="13"/>
    </row>
    <row r="33" spans="1:10" ht="12.75">
      <c r="A33" s="23">
        <v>4</v>
      </c>
      <c r="B33" s="15" t="s">
        <v>50</v>
      </c>
      <c r="C33" s="11" t="s">
        <v>119</v>
      </c>
      <c r="D33" s="12" t="s">
        <v>120</v>
      </c>
      <c r="E33" s="16">
        <v>7500</v>
      </c>
      <c r="F33" s="17">
        <v>7355.99</v>
      </c>
      <c r="G33" s="18">
        <v>7500</v>
      </c>
      <c r="H33" s="13"/>
      <c r="I33" s="13">
        <f t="shared" si="1"/>
        <v>7500</v>
      </c>
      <c r="J33" s="13">
        <v>7600</v>
      </c>
    </row>
    <row r="34" spans="1:10" ht="12.75">
      <c r="A34" s="23">
        <v>4</v>
      </c>
      <c r="B34" s="15" t="s">
        <v>50</v>
      </c>
      <c r="C34" s="11" t="s">
        <v>47</v>
      </c>
      <c r="D34" s="12" t="s">
        <v>48</v>
      </c>
      <c r="E34" s="20">
        <v>500</v>
      </c>
      <c r="F34" s="17">
        <v>0</v>
      </c>
      <c r="G34" s="21">
        <v>500</v>
      </c>
      <c r="H34" s="13"/>
      <c r="I34" s="14">
        <f t="shared" si="1"/>
        <v>500</v>
      </c>
      <c r="J34" s="14">
        <v>500</v>
      </c>
    </row>
    <row r="35" spans="1:10" ht="12.75">
      <c r="A35" s="23">
        <v>4</v>
      </c>
      <c r="B35" s="15" t="s">
        <v>50</v>
      </c>
      <c r="C35" s="11" t="s">
        <v>121</v>
      </c>
      <c r="D35" s="12" t="s">
        <v>122</v>
      </c>
      <c r="E35" s="16">
        <v>1600</v>
      </c>
      <c r="F35" s="17">
        <v>1158.15</v>
      </c>
      <c r="G35" s="18">
        <v>1600</v>
      </c>
      <c r="H35" s="13"/>
      <c r="I35" s="14">
        <f t="shared" si="1"/>
        <v>1600</v>
      </c>
      <c r="J35" s="14">
        <v>1600</v>
      </c>
    </row>
    <row r="36" spans="1:10" ht="12.75">
      <c r="A36" s="23">
        <v>4</v>
      </c>
      <c r="B36" s="15" t="s">
        <v>50</v>
      </c>
      <c r="C36" s="11" t="s">
        <v>123</v>
      </c>
      <c r="D36" s="12" t="s">
        <v>124</v>
      </c>
      <c r="E36" s="16">
        <v>23000</v>
      </c>
      <c r="F36" s="17">
        <v>23766.5</v>
      </c>
      <c r="G36" s="18">
        <v>23000</v>
      </c>
      <c r="H36" s="13"/>
      <c r="I36" s="14">
        <f t="shared" si="1"/>
        <v>23000</v>
      </c>
      <c r="J36" s="14">
        <v>24000</v>
      </c>
    </row>
    <row r="37" spans="1:10" ht="12.75">
      <c r="A37" s="23">
        <v>4</v>
      </c>
      <c r="B37" s="15" t="s">
        <v>50</v>
      </c>
      <c r="C37" s="11" t="s">
        <v>125</v>
      </c>
      <c r="D37" s="12" t="s">
        <v>126</v>
      </c>
      <c r="E37" s="16">
        <v>1800</v>
      </c>
      <c r="F37" s="17">
        <v>1790</v>
      </c>
      <c r="G37" s="18">
        <v>1800</v>
      </c>
      <c r="H37" s="13"/>
      <c r="I37" s="14">
        <f t="shared" si="1"/>
        <v>1800</v>
      </c>
      <c r="J37" s="14">
        <v>1800</v>
      </c>
    </row>
    <row r="38" spans="1:10" ht="12.75">
      <c r="A38" s="23">
        <v>4</v>
      </c>
      <c r="B38" s="15" t="s">
        <v>50</v>
      </c>
      <c r="C38" s="11" t="s">
        <v>127</v>
      </c>
      <c r="D38" s="12" t="s">
        <v>128</v>
      </c>
      <c r="E38" s="16">
        <v>45000</v>
      </c>
      <c r="F38" s="17">
        <v>44374.34</v>
      </c>
      <c r="G38" s="18">
        <v>37000</v>
      </c>
      <c r="H38" s="13"/>
      <c r="I38" s="14">
        <f t="shared" si="1"/>
        <v>37000</v>
      </c>
      <c r="J38" s="14">
        <v>37000</v>
      </c>
    </row>
    <row r="39" spans="1:10" ht="12.75">
      <c r="A39" s="23">
        <v>4</v>
      </c>
      <c r="B39" s="15" t="s">
        <v>50</v>
      </c>
      <c r="C39" s="11" t="s">
        <v>13</v>
      </c>
      <c r="D39" s="12" t="s">
        <v>14</v>
      </c>
      <c r="E39" s="20">
        <v>700</v>
      </c>
      <c r="F39" s="17">
        <v>549.81</v>
      </c>
      <c r="G39" s="21">
        <v>500</v>
      </c>
      <c r="H39" s="13"/>
      <c r="I39" s="14">
        <f t="shared" si="1"/>
        <v>500</v>
      </c>
      <c r="J39" s="14">
        <v>500</v>
      </c>
    </row>
    <row r="40" spans="1:10" ht="12.75">
      <c r="A40" s="23">
        <v>4</v>
      </c>
      <c r="B40" s="15" t="s">
        <v>50</v>
      </c>
      <c r="C40" s="11" t="s">
        <v>129</v>
      </c>
      <c r="D40" s="12" t="s">
        <v>130</v>
      </c>
      <c r="E40" s="16">
        <v>44500</v>
      </c>
      <c r="F40" s="17">
        <v>36709.59</v>
      </c>
      <c r="G40" s="18">
        <v>44500</v>
      </c>
      <c r="H40" s="13"/>
      <c r="I40" s="14">
        <f t="shared" si="1"/>
        <v>44500</v>
      </c>
      <c r="J40" s="14">
        <v>44500</v>
      </c>
    </row>
    <row r="41" spans="1:10" ht="12.75">
      <c r="A41" s="23">
        <v>4</v>
      </c>
      <c r="B41" s="15" t="s">
        <v>50</v>
      </c>
      <c r="C41" s="11" t="s">
        <v>131</v>
      </c>
      <c r="D41" s="12" t="s">
        <v>132</v>
      </c>
      <c r="E41" s="16">
        <v>1000</v>
      </c>
      <c r="F41" s="17">
        <v>1130.65</v>
      </c>
      <c r="G41" s="18">
        <v>1000</v>
      </c>
      <c r="H41" s="13"/>
      <c r="I41" s="14">
        <f t="shared" si="1"/>
        <v>1000</v>
      </c>
      <c r="J41" s="14">
        <v>1000</v>
      </c>
    </row>
    <row r="42" spans="1:10" ht="12.75">
      <c r="A42" s="23">
        <v>4</v>
      </c>
      <c r="B42" s="15" t="s">
        <v>50</v>
      </c>
      <c r="C42" s="11" t="s">
        <v>133</v>
      </c>
      <c r="D42" s="12" t="s">
        <v>134</v>
      </c>
      <c r="E42" s="20">
        <v>100</v>
      </c>
      <c r="F42" s="17">
        <v>223.27</v>
      </c>
      <c r="G42" s="21">
        <v>100</v>
      </c>
      <c r="H42" s="13"/>
      <c r="I42" s="14">
        <f t="shared" si="1"/>
        <v>100</v>
      </c>
      <c r="J42" s="14">
        <v>100</v>
      </c>
    </row>
    <row r="43" spans="1:10" ht="12.75">
      <c r="A43" s="23">
        <v>4</v>
      </c>
      <c r="B43" s="15" t="s">
        <v>50</v>
      </c>
      <c r="C43" s="11" t="s">
        <v>135</v>
      </c>
      <c r="D43" s="12" t="s">
        <v>136</v>
      </c>
      <c r="E43" s="20">
        <v>400</v>
      </c>
      <c r="F43" s="17">
        <v>261.2</v>
      </c>
      <c r="G43" s="21">
        <v>400</v>
      </c>
      <c r="H43" s="13"/>
      <c r="I43" s="13">
        <f t="shared" si="1"/>
        <v>400</v>
      </c>
      <c r="J43" s="13">
        <v>400</v>
      </c>
    </row>
    <row r="44" spans="1:10" ht="12.75">
      <c r="A44" s="23">
        <v>4</v>
      </c>
      <c r="B44" s="15" t="s">
        <v>50</v>
      </c>
      <c r="C44" s="11" t="s">
        <v>137</v>
      </c>
      <c r="D44" s="12" t="s">
        <v>138</v>
      </c>
      <c r="E44" s="25">
        <v>0</v>
      </c>
      <c r="F44" s="17">
        <v>0</v>
      </c>
      <c r="G44" s="21">
        <v>0</v>
      </c>
      <c r="H44" s="13"/>
      <c r="I44" s="13">
        <f t="shared" si="1"/>
        <v>0</v>
      </c>
      <c r="J44" s="13">
        <v>0</v>
      </c>
    </row>
    <row r="45" spans="1:10" ht="12.75">
      <c r="A45" s="23">
        <v>4</v>
      </c>
      <c r="B45" s="15" t="s">
        <v>50</v>
      </c>
      <c r="C45" s="11" t="s">
        <v>28</v>
      </c>
      <c r="D45" s="12" t="s">
        <v>29</v>
      </c>
      <c r="E45" s="26">
        <v>14000</v>
      </c>
      <c r="F45" s="27">
        <v>12625.39</v>
      </c>
      <c r="G45" s="28">
        <v>14000</v>
      </c>
      <c r="H45" s="13"/>
      <c r="I45" s="14">
        <f t="shared" si="1"/>
        <v>14000</v>
      </c>
      <c r="J45" s="14">
        <v>14000</v>
      </c>
    </row>
    <row r="46" spans="1:10" ht="12.75">
      <c r="A46" s="23">
        <v>4</v>
      </c>
      <c r="B46" s="15" t="s">
        <v>50</v>
      </c>
      <c r="C46" s="11" t="s">
        <v>30</v>
      </c>
      <c r="D46" s="12" t="s">
        <v>31</v>
      </c>
      <c r="E46" s="26">
        <v>3000</v>
      </c>
      <c r="F46" s="27">
        <v>2316.47</v>
      </c>
      <c r="G46" s="28">
        <v>3000</v>
      </c>
      <c r="H46" s="13"/>
      <c r="I46" s="14">
        <f t="shared" si="1"/>
        <v>3000</v>
      </c>
      <c r="J46" s="14">
        <v>3000</v>
      </c>
    </row>
    <row r="47" spans="1:10" ht="12.75">
      <c r="A47" s="23">
        <v>4</v>
      </c>
      <c r="B47" s="15" t="s">
        <v>50</v>
      </c>
      <c r="C47" s="11" t="s">
        <v>34</v>
      </c>
      <c r="D47" s="12" t="s">
        <v>139</v>
      </c>
      <c r="E47" s="16">
        <v>9000</v>
      </c>
      <c r="F47" s="17">
        <v>6623.78</v>
      </c>
      <c r="G47" s="18">
        <v>8000</v>
      </c>
      <c r="H47" s="13"/>
      <c r="I47" s="13">
        <f t="shared" si="1"/>
        <v>8000</v>
      </c>
      <c r="J47" s="13">
        <v>7500</v>
      </c>
    </row>
    <row r="48" spans="1:10" ht="12.75">
      <c r="A48" s="23">
        <v>4</v>
      </c>
      <c r="B48" s="15" t="s">
        <v>50</v>
      </c>
      <c r="C48" s="11" t="s">
        <v>37</v>
      </c>
      <c r="D48" s="12" t="s">
        <v>38</v>
      </c>
      <c r="E48" s="20">
        <v>300</v>
      </c>
      <c r="F48" s="17">
        <v>0</v>
      </c>
      <c r="G48" s="21">
        <v>300</v>
      </c>
      <c r="H48" s="13"/>
      <c r="I48" s="14">
        <f t="shared" si="1"/>
        <v>300</v>
      </c>
      <c r="J48" s="14">
        <v>100</v>
      </c>
    </row>
    <row r="49" spans="1:10" ht="12.75">
      <c r="A49" s="23">
        <v>4</v>
      </c>
      <c r="B49" s="15" t="s">
        <v>50</v>
      </c>
      <c r="C49" s="11" t="s">
        <v>41</v>
      </c>
      <c r="D49" s="12" t="s">
        <v>42</v>
      </c>
      <c r="E49" s="20">
        <v>700</v>
      </c>
      <c r="F49" s="17">
        <v>0</v>
      </c>
      <c r="G49" s="21">
        <v>500</v>
      </c>
      <c r="H49" s="13"/>
      <c r="I49" s="14">
        <f t="shared" si="1"/>
        <v>500</v>
      </c>
      <c r="J49" s="14">
        <v>500</v>
      </c>
    </row>
    <row r="50" spans="1:10" ht="12.75">
      <c r="A50" s="23">
        <v>4</v>
      </c>
      <c r="B50" s="15" t="s">
        <v>50</v>
      </c>
      <c r="C50" s="11" t="s">
        <v>140</v>
      </c>
      <c r="D50" s="12" t="s">
        <v>141</v>
      </c>
      <c r="E50" s="16">
        <v>6500</v>
      </c>
      <c r="F50" s="17">
        <v>9371.41</v>
      </c>
      <c r="G50" s="18">
        <v>6500</v>
      </c>
      <c r="H50" s="13"/>
      <c r="I50" s="14">
        <f t="shared" si="1"/>
        <v>6500</v>
      </c>
      <c r="J50" s="14">
        <v>7100</v>
      </c>
    </row>
    <row r="51" spans="1:10" ht="12.75">
      <c r="A51" s="23">
        <v>4</v>
      </c>
      <c r="B51" s="15" t="s">
        <v>50</v>
      </c>
      <c r="C51" s="11" t="s">
        <v>142</v>
      </c>
      <c r="D51" s="12" t="s">
        <v>143</v>
      </c>
      <c r="E51" s="16">
        <v>5000</v>
      </c>
      <c r="F51" s="17">
        <v>4931.06</v>
      </c>
      <c r="G51" s="18">
        <v>5000</v>
      </c>
      <c r="H51" s="13">
        <v>1000</v>
      </c>
      <c r="I51" s="14">
        <f t="shared" si="1"/>
        <v>6000</v>
      </c>
      <c r="J51" s="14">
        <v>6000</v>
      </c>
    </row>
    <row r="52" spans="1:10" ht="12.75">
      <c r="A52" s="23">
        <v>4</v>
      </c>
      <c r="B52" s="15" t="s">
        <v>50</v>
      </c>
      <c r="C52" s="11" t="s">
        <v>144</v>
      </c>
      <c r="D52" s="12" t="s">
        <v>145</v>
      </c>
      <c r="E52" s="20">
        <v>0</v>
      </c>
      <c r="F52" s="17">
        <v>0</v>
      </c>
      <c r="G52" s="21">
        <v>0</v>
      </c>
      <c r="H52" s="13"/>
      <c r="I52" s="14">
        <f t="shared" si="1"/>
        <v>0</v>
      </c>
      <c r="J52" s="14">
        <v>0</v>
      </c>
    </row>
    <row r="53" spans="1:10" ht="12.75">
      <c r="A53" s="23">
        <v>4</v>
      </c>
      <c r="B53" s="15" t="s">
        <v>50</v>
      </c>
      <c r="C53" s="11" t="s">
        <v>43</v>
      </c>
      <c r="D53" s="12" t="s">
        <v>44</v>
      </c>
      <c r="E53" s="20">
        <v>300</v>
      </c>
      <c r="F53" s="17">
        <v>380.25</v>
      </c>
      <c r="G53" s="21">
        <v>300</v>
      </c>
      <c r="H53" s="13"/>
      <c r="I53" s="14">
        <f t="shared" si="1"/>
        <v>300</v>
      </c>
      <c r="J53" s="14">
        <v>300</v>
      </c>
    </row>
    <row r="54" spans="1:10" ht="12.75">
      <c r="A54" s="23">
        <v>4</v>
      </c>
      <c r="B54" s="15" t="s">
        <v>50</v>
      </c>
      <c r="C54" s="11" t="s">
        <v>45</v>
      </c>
      <c r="D54" s="12" t="s">
        <v>46</v>
      </c>
      <c r="E54" s="20">
        <v>500</v>
      </c>
      <c r="F54" s="17">
        <v>477.19</v>
      </c>
      <c r="G54" s="21">
        <v>500</v>
      </c>
      <c r="H54" s="13"/>
      <c r="I54" s="14">
        <f t="shared" si="1"/>
        <v>500</v>
      </c>
      <c r="J54" s="14">
        <v>500</v>
      </c>
    </row>
    <row r="55" spans="1:10" ht="12.75">
      <c r="A55" s="23">
        <v>4</v>
      </c>
      <c r="B55" s="15" t="s">
        <v>50</v>
      </c>
      <c r="C55" s="11" t="s">
        <v>68</v>
      </c>
      <c r="D55" s="12" t="s">
        <v>146</v>
      </c>
      <c r="E55" s="20">
        <v>0</v>
      </c>
      <c r="F55" s="17">
        <v>0</v>
      </c>
      <c r="G55" s="21">
        <v>0</v>
      </c>
      <c r="H55" s="13"/>
      <c r="I55" s="14">
        <f t="shared" si="1"/>
        <v>0</v>
      </c>
      <c r="J55" s="14">
        <v>0</v>
      </c>
    </row>
    <row r="56" spans="1:10" ht="12.75">
      <c r="A56" s="23">
        <v>4</v>
      </c>
      <c r="B56" s="15">
        <v>230</v>
      </c>
      <c r="C56" s="11">
        <v>7126</v>
      </c>
      <c r="D56" s="12" t="s">
        <v>147</v>
      </c>
      <c r="E56" s="20">
        <v>0</v>
      </c>
      <c r="F56" s="17">
        <v>0</v>
      </c>
      <c r="G56" s="21">
        <v>0</v>
      </c>
      <c r="H56" s="13"/>
      <c r="I56" s="14">
        <f t="shared" si="1"/>
        <v>0</v>
      </c>
      <c r="J56" s="14">
        <v>100</v>
      </c>
    </row>
    <row r="57" spans="1:10" ht="12.75">
      <c r="A57" s="23">
        <v>4</v>
      </c>
      <c r="B57" s="15" t="s">
        <v>50</v>
      </c>
      <c r="C57" s="11" t="s">
        <v>85</v>
      </c>
      <c r="D57" s="12" t="s">
        <v>86</v>
      </c>
      <c r="E57" s="16">
        <v>24300</v>
      </c>
      <c r="F57" s="17">
        <v>10292</v>
      </c>
      <c r="G57" s="18">
        <v>24300</v>
      </c>
      <c r="H57" s="13">
        <v>4000</v>
      </c>
      <c r="I57" s="14">
        <f t="shared" si="1"/>
        <v>28300</v>
      </c>
      <c r="J57" s="14">
        <v>22500</v>
      </c>
    </row>
    <row r="58" spans="1:10" ht="12.75">
      <c r="A58" s="23">
        <v>4</v>
      </c>
      <c r="B58" s="15" t="s">
        <v>148</v>
      </c>
      <c r="C58" s="11" t="s">
        <v>87</v>
      </c>
      <c r="D58" s="12" t="s">
        <v>88</v>
      </c>
      <c r="E58" s="20">
        <v>500</v>
      </c>
      <c r="F58" s="17">
        <v>0</v>
      </c>
      <c r="G58" s="21">
        <v>500</v>
      </c>
      <c r="H58" s="13"/>
      <c r="I58" s="14">
        <f t="shared" si="1"/>
        <v>500</v>
      </c>
      <c r="J58" s="14"/>
    </row>
    <row r="59" spans="1:10" ht="12.75">
      <c r="A59" s="23">
        <v>4</v>
      </c>
      <c r="B59" s="15" t="s">
        <v>148</v>
      </c>
      <c r="C59" s="11" t="s">
        <v>93</v>
      </c>
      <c r="D59" s="12" t="s">
        <v>94</v>
      </c>
      <c r="E59" s="16">
        <v>5200</v>
      </c>
      <c r="F59" s="17">
        <v>3800</v>
      </c>
      <c r="G59" s="18">
        <v>4000</v>
      </c>
      <c r="H59" s="13"/>
      <c r="I59" s="13">
        <f t="shared" si="1"/>
        <v>4000</v>
      </c>
      <c r="J59" s="13">
        <v>4100</v>
      </c>
    </row>
    <row r="60" spans="1:10" ht="12.75">
      <c r="A60" s="23">
        <v>4</v>
      </c>
      <c r="B60" s="15">
        <v>231</v>
      </c>
      <c r="C60" s="11" t="s">
        <v>149</v>
      </c>
      <c r="D60" s="12" t="s">
        <v>150</v>
      </c>
      <c r="E60" s="16">
        <v>0</v>
      </c>
      <c r="F60" s="17">
        <v>0</v>
      </c>
      <c r="G60" s="18">
        <v>0</v>
      </c>
      <c r="H60" s="13">
        <v>100</v>
      </c>
      <c r="I60" s="13">
        <f t="shared" si="1"/>
        <v>100</v>
      </c>
      <c r="J60" s="13">
        <v>100</v>
      </c>
    </row>
    <row r="61" spans="1:10" ht="12.75">
      <c r="A61" s="23"/>
      <c r="B61" s="15">
        <v>231</v>
      </c>
      <c r="C61" s="11">
        <v>5000</v>
      </c>
      <c r="D61" s="12" t="s">
        <v>298</v>
      </c>
      <c r="E61" s="16">
        <v>2000</v>
      </c>
      <c r="F61" s="17">
        <v>6802.96</v>
      </c>
      <c r="G61" s="18">
        <v>2000</v>
      </c>
      <c r="H61" s="13">
        <v>0</v>
      </c>
      <c r="I61" s="13">
        <v>2000</v>
      </c>
      <c r="J61" s="13">
        <v>10000</v>
      </c>
    </row>
    <row r="62" spans="1:10" ht="12.75">
      <c r="A62" s="23">
        <v>4</v>
      </c>
      <c r="B62" s="15" t="s">
        <v>148</v>
      </c>
      <c r="C62" s="11" t="s">
        <v>107</v>
      </c>
      <c r="D62" s="12" t="s">
        <v>108</v>
      </c>
      <c r="E62" s="20">
        <v>500</v>
      </c>
      <c r="F62" s="17">
        <v>0</v>
      </c>
      <c r="G62" s="21">
        <v>500</v>
      </c>
      <c r="H62" s="13"/>
      <c r="I62" s="13">
        <f t="shared" si="1"/>
        <v>500</v>
      </c>
      <c r="J62" s="13">
        <v>100</v>
      </c>
    </row>
    <row r="63" spans="1:10" ht="12.75">
      <c r="A63" s="23"/>
      <c r="B63" s="15"/>
      <c r="C63" s="11"/>
      <c r="D63" s="12"/>
      <c r="E63" s="16"/>
      <c r="F63" s="17"/>
      <c r="G63" s="18"/>
      <c r="H63" s="13"/>
      <c r="I63" s="14"/>
      <c r="J63" s="14"/>
    </row>
    <row r="64" spans="1:10" ht="12.75">
      <c r="A64" s="23"/>
      <c r="B64" s="15"/>
      <c r="C64" s="11"/>
      <c r="D64" s="12"/>
      <c r="E64" s="16"/>
      <c r="F64" s="17"/>
      <c r="G64" s="18"/>
      <c r="H64" s="13"/>
      <c r="I64" s="14"/>
      <c r="J64" s="14"/>
    </row>
    <row r="65" spans="1:24" ht="12.75">
      <c r="A65" s="23">
        <v>4</v>
      </c>
      <c r="B65" s="15" t="s">
        <v>148</v>
      </c>
      <c r="C65" s="11" t="s">
        <v>119</v>
      </c>
      <c r="D65" s="12" t="s">
        <v>151</v>
      </c>
      <c r="E65" s="16">
        <v>3900</v>
      </c>
      <c r="F65" s="17">
        <v>3649.92</v>
      </c>
      <c r="G65" s="18">
        <v>3900</v>
      </c>
      <c r="H65" s="13"/>
      <c r="I65" s="14">
        <f t="shared" si="1"/>
        <v>3900</v>
      </c>
      <c r="J65" s="14">
        <v>3900</v>
      </c>
      <c r="R65" s="29"/>
      <c r="T65" s="29"/>
      <c r="U65" s="29"/>
      <c r="V65" s="29"/>
      <c r="W65" s="29"/>
      <c r="X65" s="29"/>
    </row>
    <row r="66" spans="1:10" ht="12.75">
      <c r="A66" s="23">
        <v>4</v>
      </c>
      <c r="B66" s="15" t="s">
        <v>148</v>
      </c>
      <c r="C66" s="11" t="s">
        <v>26</v>
      </c>
      <c r="D66" s="12" t="s">
        <v>27</v>
      </c>
      <c r="E66" s="16">
        <v>68500</v>
      </c>
      <c r="F66" s="17">
        <v>71140.98</v>
      </c>
      <c r="G66" s="18">
        <v>75800</v>
      </c>
      <c r="H66" s="13"/>
      <c r="I66" s="13">
        <f t="shared" si="1"/>
        <v>75800</v>
      </c>
      <c r="J66" s="13"/>
    </row>
    <row r="67" spans="1:10" ht="12.75">
      <c r="A67" s="23">
        <v>4</v>
      </c>
      <c r="B67" s="15" t="s">
        <v>152</v>
      </c>
      <c r="C67" s="11" t="s">
        <v>85</v>
      </c>
      <c r="D67" s="12" t="s">
        <v>86</v>
      </c>
      <c r="E67" s="16">
        <v>26600</v>
      </c>
      <c r="F67" s="17">
        <v>9248.22</v>
      </c>
      <c r="G67" s="18">
        <v>130400</v>
      </c>
      <c r="H67" s="13"/>
      <c r="I67" s="13">
        <f t="shared" si="1"/>
        <v>130400</v>
      </c>
      <c r="J67" s="13">
        <v>30000</v>
      </c>
    </row>
    <row r="68" spans="1:10" ht="12.75">
      <c r="A68" s="23">
        <v>4</v>
      </c>
      <c r="B68" s="15" t="s">
        <v>153</v>
      </c>
      <c r="C68" s="11" t="s">
        <v>85</v>
      </c>
      <c r="D68" s="12" t="s">
        <v>86</v>
      </c>
      <c r="E68" s="16">
        <v>72200</v>
      </c>
      <c r="F68" s="17">
        <v>61652</v>
      </c>
      <c r="G68" s="18">
        <v>72200</v>
      </c>
      <c r="H68" s="13">
        <v>8400</v>
      </c>
      <c r="I68" s="13">
        <f t="shared" si="1"/>
        <v>80600</v>
      </c>
      <c r="J68" s="13">
        <v>76700</v>
      </c>
    </row>
    <row r="69" spans="1:10" ht="12.75">
      <c r="A69" s="23">
        <v>4</v>
      </c>
      <c r="B69" s="15" t="s">
        <v>154</v>
      </c>
      <c r="C69" s="11" t="s">
        <v>155</v>
      </c>
      <c r="D69" s="12" t="s">
        <v>156</v>
      </c>
      <c r="E69" s="16">
        <v>15100</v>
      </c>
      <c r="F69" s="17">
        <v>15102.02</v>
      </c>
      <c r="G69" s="18">
        <v>15100</v>
      </c>
      <c r="H69" s="13">
        <v>-4100</v>
      </c>
      <c r="I69" s="14">
        <f t="shared" si="1"/>
        <v>11000</v>
      </c>
      <c r="J69" s="14">
        <v>11000</v>
      </c>
    </row>
    <row r="70" spans="1:10" ht="12.75">
      <c r="A70" s="23">
        <v>4</v>
      </c>
      <c r="B70" s="15" t="s">
        <v>154</v>
      </c>
      <c r="C70" s="11" t="s">
        <v>54</v>
      </c>
      <c r="D70" s="12" t="s">
        <v>55</v>
      </c>
      <c r="E70" s="16">
        <v>112000</v>
      </c>
      <c r="F70" s="17">
        <v>63228.05</v>
      </c>
      <c r="G70" s="18">
        <v>146600</v>
      </c>
      <c r="H70" s="13">
        <v>-49600</v>
      </c>
      <c r="I70" s="14">
        <f t="shared" si="1"/>
        <v>97000</v>
      </c>
      <c r="J70" s="14">
        <v>103300</v>
      </c>
    </row>
    <row r="71" spans="1:24" ht="12.75">
      <c r="A71" s="23">
        <v>4</v>
      </c>
      <c r="B71" s="15" t="s">
        <v>154</v>
      </c>
      <c r="C71" s="11" t="s">
        <v>157</v>
      </c>
      <c r="D71" s="12" t="s">
        <v>158</v>
      </c>
      <c r="E71" s="16">
        <v>168000</v>
      </c>
      <c r="F71" s="17">
        <v>197890.02</v>
      </c>
      <c r="G71" s="18">
        <v>220000</v>
      </c>
      <c r="H71" s="13">
        <v>-74500</v>
      </c>
      <c r="I71" s="14">
        <f t="shared" si="1"/>
        <v>145500</v>
      </c>
      <c r="J71" s="14">
        <v>155000</v>
      </c>
      <c r="R71" s="29"/>
      <c r="S71" s="29"/>
      <c r="T71" s="29"/>
      <c r="U71" s="29"/>
      <c r="V71" s="29"/>
      <c r="W71" s="29"/>
      <c r="X71" s="29"/>
    </row>
    <row r="72" spans="1:10" ht="12.75">
      <c r="A72" s="23">
        <v>4</v>
      </c>
      <c r="B72" s="15" t="s">
        <v>154</v>
      </c>
      <c r="C72" s="11" t="s">
        <v>137</v>
      </c>
      <c r="D72" s="12" t="s">
        <v>138</v>
      </c>
      <c r="E72" s="16">
        <v>12000</v>
      </c>
      <c r="F72" s="17">
        <v>9092.16</v>
      </c>
      <c r="G72" s="18">
        <v>12000</v>
      </c>
      <c r="H72" s="13"/>
      <c r="I72" s="14">
        <f t="shared" si="1"/>
        <v>12000</v>
      </c>
      <c r="J72" s="14">
        <v>12000</v>
      </c>
    </row>
    <row r="73" spans="1:10" ht="12.75">
      <c r="A73" s="23">
        <v>4</v>
      </c>
      <c r="B73" s="15" t="s">
        <v>154</v>
      </c>
      <c r="C73" s="11" t="s">
        <v>159</v>
      </c>
      <c r="D73" s="12" t="s">
        <v>160</v>
      </c>
      <c r="E73" s="16">
        <v>1000</v>
      </c>
      <c r="F73" s="17">
        <v>4064.58</v>
      </c>
      <c r="G73" s="18">
        <v>1000</v>
      </c>
      <c r="H73" s="13">
        <v>4100</v>
      </c>
      <c r="I73" s="14">
        <f t="shared" si="1"/>
        <v>5100</v>
      </c>
      <c r="J73" s="14">
        <v>5100</v>
      </c>
    </row>
    <row r="74" spans="1:10" ht="12.75">
      <c r="A74" s="23">
        <v>4</v>
      </c>
      <c r="B74" s="15" t="s">
        <v>154</v>
      </c>
      <c r="C74" s="11" t="s">
        <v>161</v>
      </c>
      <c r="D74" s="12" t="s">
        <v>162</v>
      </c>
      <c r="E74" s="16">
        <v>8000</v>
      </c>
      <c r="F74" s="17">
        <v>6340.54</v>
      </c>
      <c r="G74" s="18">
        <v>4000</v>
      </c>
      <c r="H74" s="13"/>
      <c r="I74" s="14">
        <f t="shared" si="1"/>
        <v>4000</v>
      </c>
      <c r="J74" s="14">
        <v>5500</v>
      </c>
    </row>
    <row r="75" spans="1:10" ht="12.75">
      <c r="A75" s="23">
        <v>4</v>
      </c>
      <c r="B75" s="15">
        <v>290</v>
      </c>
      <c r="C75" s="11">
        <v>6394</v>
      </c>
      <c r="D75" s="12" t="s">
        <v>163</v>
      </c>
      <c r="E75" s="16">
        <v>0</v>
      </c>
      <c r="F75" s="17">
        <v>0</v>
      </c>
      <c r="G75" s="18">
        <v>0</v>
      </c>
      <c r="H75" s="13">
        <v>80000</v>
      </c>
      <c r="I75" s="14">
        <f t="shared" si="1"/>
        <v>80000</v>
      </c>
      <c r="J75" s="14">
        <v>80000</v>
      </c>
    </row>
    <row r="76" spans="1:10" ht="12.75">
      <c r="A76" s="23">
        <v>4</v>
      </c>
      <c r="B76" s="15" t="s">
        <v>164</v>
      </c>
      <c r="C76" s="11" t="s">
        <v>165</v>
      </c>
      <c r="D76" s="12" t="s">
        <v>166</v>
      </c>
      <c r="E76" s="16">
        <v>40000</v>
      </c>
      <c r="F76" s="17">
        <v>30175</v>
      </c>
      <c r="G76" s="18">
        <v>40000</v>
      </c>
      <c r="H76" s="13"/>
      <c r="I76" s="14">
        <f t="shared" si="1"/>
        <v>40000</v>
      </c>
      <c r="J76" s="14">
        <v>40000</v>
      </c>
    </row>
    <row r="77" spans="1:10" ht="12.75">
      <c r="A77" s="23">
        <v>4</v>
      </c>
      <c r="B77" s="15">
        <v>300</v>
      </c>
      <c r="C77" s="11">
        <v>1630</v>
      </c>
      <c r="D77" s="12" t="s">
        <v>167</v>
      </c>
      <c r="E77" s="17">
        <v>0</v>
      </c>
      <c r="F77" s="17">
        <v>0</v>
      </c>
      <c r="G77" s="30">
        <v>0</v>
      </c>
      <c r="H77" s="30">
        <v>8400</v>
      </c>
      <c r="I77" s="14">
        <f t="shared" si="1"/>
        <v>8400</v>
      </c>
      <c r="J77" s="14">
        <v>11200</v>
      </c>
    </row>
    <row r="78" spans="1:10" ht="12.75">
      <c r="A78" s="23">
        <v>4</v>
      </c>
      <c r="B78" s="15" t="s">
        <v>168</v>
      </c>
      <c r="C78" s="11" t="s">
        <v>169</v>
      </c>
      <c r="D78" s="12" t="s">
        <v>170</v>
      </c>
      <c r="E78" s="20">
        <v>300</v>
      </c>
      <c r="F78" s="17">
        <v>130</v>
      </c>
      <c r="G78" s="21">
        <v>200</v>
      </c>
      <c r="H78" s="13"/>
      <c r="I78" s="14">
        <f t="shared" si="1"/>
        <v>200</v>
      </c>
      <c r="J78" s="14">
        <v>200</v>
      </c>
    </row>
    <row r="79" spans="1:10" ht="12.75">
      <c r="A79" s="23">
        <v>4</v>
      </c>
      <c r="B79" s="15" t="s">
        <v>168</v>
      </c>
      <c r="C79" s="11" t="s">
        <v>18</v>
      </c>
      <c r="D79" s="12" t="s">
        <v>19</v>
      </c>
      <c r="E79" s="20">
        <v>800</v>
      </c>
      <c r="F79" s="17">
        <v>480.4</v>
      </c>
      <c r="G79" s="21">
        <v>500</v>
      </c>
      <c r="H79" s="13"/>
      <c r="I79" s="14">
        <f t="shared" si="1"/>
        <v>500</v>
      </c>
      <c r="J79" s="14">
        <v>500</v>
      </c>
    </row>
    <row r="80" spans="1:10" ht="12.75">
      <c r="A80" s="23">
        <v>4</v>
      </c>
      <c r="B80" s="15" t="s">
        <v>51</v>
      </c>
      <c r="C80" s="11" t="s">
        <v>171</v>
      </c>
      <c r="D80" s="12" t="s">
        <v>172</v>
      </c>
      <c r="E80" s="16">
        <v>55800</v>
      </c>
      <c r="F80" s="17">
        <v>55434</v>
      </c>
      <c r="G80" s="18">
        <v>55800</v>
      </c>
      <c r="H80" s="13"/>
      <c r="I80" s="14">
        <f t="shared" si="1"/>
        <v>55800</v>
      </c>
      <c r="J80" s="14">
        <v>55800</v>
      </c>
    </row>
    <row r="81" spans="1:10" ht="12.75">
      <c r="A81" s="23">
        <v>4</v>
      </c>
      <c r="B81" s="15" t="s">
        <v>51</v>
      </c>
      <c r="C81" s="11" t="s">
        <v>173</v>
      </c>
      <c r="D81" s="12" t="s">
        <v>174</v>
      </c>
      <c r="E81" s="20">
        <v>100</v>
      </c>
      <c r="F81" s="17">
        <v>0</v>
      </c>
      <c r="G81" s="21">
        <v>100</v>
      </c>
      <c r="H81" s="13"/>
      <c r="I81" s="14">
        <f t="shared" si="1"/>
        <v>100</v>
      </c>
      <c r="J81" s="14">
        <v>100</v>
      </c>
    </row>
    <row r="82" spans="1:10" ht="12.75">
      <c r="A82" s="23">
        <v>4</v>
      </c>
      <c r="B82" s="15" t="s">
        <v>51</v>
      </c>
      <c r="C82" s="11" t="s">
        <v>175</v>
      </c>
      <c r="D82" s="12" t="s">
        <v>176</v>
      </c>
      <c r="E82" s="16">
        <v>2100</v>
      </c>
      <c r="F82" s="17">
        <v>2082</v>
      </c>
      <c r="G82" s="18">
        <v>2100</v>
      </c>
      <c r="H82" s="13"/>
      <c r="I82" s="14">
        <f t="shared" si="1"/>
        <v>2100</v>
      </c>
      <c r="J82" s="14">
        <v>2100</v>
      </c>
    </row>
    <row r="83" spans="1:10" ht="12.75">
      <c r="A83" s="23">
        <v>4</v>
      </c>
      <c r="B83" s="15" t="s">
        <v>51</v>
      </c>
      <c r="C83" s="11" t="s">
        <v>177</v>
      </c>
      <c r="D83" s="12" t="s">
        <v>178</v>
      </c>
      <c r="E83" s="16">
        <v>1900</v>
      </c>
      <c r="F83" s="17">
        <v>2491.78</v>
      </c>
      <c r="G83" s="18">
        <v>1900</v>
      </c>
      <c r="H83" s="13">
        <v>6200</v>
      </c>
      <c r="I83" s="14">
        <f t="shared" si="1"/>
        <v>8100</v>
      </c>
      <c r="J83" s="14">
        <v>1900</v>
      </c>
    </row>
    <row r="84" spans="1:10" ht="12.75">
      <c r="A84" s="23">
        <v>4</v>
      </c>
      <c r="B84" s="15" t="s">
        <v>51</v>
      </c>
      <c r="C84" s="11" t="s">
        <v>54</v>
      </c>
      <c r="D84" s="12" t="s">
        <v>55</v>
      </c>
      <c r="E84" s="16">
        <v>6300</v>
      </c>
      <c r="F84" s="17">
        <v>3485.68</v>
      </c>
      <c r="G84" s="18">
        <v>6300</v>
      </c>
      <c r="H84" s="13">
        <v>-2900</v>
      </c>
      <c r="I84" s="14">
        <f t="shared" si="1"/>
        <v>3400</v>
      </c>
      <c r="J84" s="14">
        <v>3400</v>
      </c>
    </row>
    <row r="85" spans="1:10" ht="12.75">
      <c r="A85" s="23">
        <v>4</v>
      </c>
      <c r="B85" s="15" t="s">
        <v>51</v>
      </c>
      <c r="C85" s="11" t="s">
        <v>179</v>
      </c>
      <c r="D85" s="12" t="s">
        <v>180</v>
      </c>
      <c r="E85" s="16">
        <v>43900</v>
      </c>
      <c r="F85" s="17">
        <v>30268.48</v>
      </c>
      <c r="G85" s="18">
        <v>43900</v>
      </c>
      <c r="H85" s="13">
        <v>9800</v>
      </c>
      <c r="I85" s="14">
        <f aca="true" t="shared" si="2" ref="I85:I151">SUM(G85:H85)</f>
        <v>53700</v>
      </c>
      <c r="J85" s="14">
        <v>53700</v>
      </c>
    </row>
    <row r="86" spans="1:10" ht="12.75">
      <c r="A86" s="23">
        <v>4</v>
      </c>
      <c r="B86" s="15" t="s">
        <v>51</v>
      </c>
      <c r="C86" s="11" t="s">
        <v>18</v>
      </c>
      <c r="D86" s="12" t="s">
        <v>19</v>
      </c>
      <c r="E86" s="20">
        <v>100</v>
      </c>
      <c r="F86" s="17">
        <v>99</v>
      </c>
      <c r="G86" s="21">
        <v>300</v>
      </c>
      <c r="H86" s="13">
        <v>800</v>
      </c>
      <c r="I86" s="14">
        <f t="shared" si="2"/>
        <v>1100</v>
      </c>
      <c r="J86" s="14">
        <v>500</v>
      </c>
    </row>
    <row r="87" spans="1:10" ht="12.75">
      <c r="A87" s="23">
        <v>4</v>
      </c>
      <c r="B87" s="15" t="s">
        <v>51</v>
      </c>
      <c r="C87" s="11" t="s">
        <v>181</v>
      </c>
      <c r="D87" s="12" t="s">
        <v>182</v>
      </c>
      <c r="E87" s="16">
        <v>5800</v>
      </c>
      <c r="F87" s="17">
        <v>4974</v>
      </c>
      <c r="G87" s="18">
        <v>5800</v>
      </c>
      <c r="H87" s="13">
        <v>-1000</v>
      </c>
      <c r="I87" s="14">
        <f t="shared" si="2"/>
        <v>4800</v>
      </c>
      <c r="J87" s="14">
        <v>0</v>
      </c>
    </row>
    <row r="88" spans="1:10" ht="12.75">
      <c r="A88" s="23">
        <v>4</v>
      </c>
      <c r="B88" s="15" t="s">
        <v>51</v>
      </c>
      <c r="C88" s="11" t="s">
        <v>47</v>
      </c>
      <c r="D88" s="12" t="s">
        <v>48</v>
      </c>
      <c r="E88" s="16">
        <v>1200</v>
      </c>
      <c r="F88" s="17">
        <v>58.74</v>
      </c>
      <c r="G88" s="18">
        <v>1200</v>
      </c>
      <c r="H88" s="13"/>
      <c r="I88" s="14">
        <f t="shared" si="2"/>
        <v>1200</v>
      </c>
      <c r="J88" s="14">
        <v>1200</v>
      </c>
    </row>
    <row r="89" spans="1:10" ht="12.75">
      <c r="A89" s="23">
        <v>4</v>
      </c>
      <c r="B89" s="15" t="s">
        <v>51</v>
      </c>
      <c r="C89" s="11" t="s">
        <v>183</v>
      </c>
      <c r="D89" s="12" t="s">
        <v>184</v>
      </c>
      <c r="E89" s="20">
        <v>500</v>
      </c>
      <c r="F89" s="17">
        <v>237.47</v>
      </c>
      <c r="G89" s="21">
        <v>500</v>
      </c>
      <c r="H89" s="13"/>
      <c r="I89" s="14">
        <f t="shared" si="2"/>
        <v>500</v>
      </c>
      <c r="J89" s="14">
        <v>500</v>
      </c>
    </row>
    <row r="90" spans="1:10" ht="12.75">
      <c r="A90" s="23">
        <v>4</v>
      </c>
      <c r="B90" s="15">
        <v>350</v>
      </c>
      <c r="C90" s="11">
        <v>5803</v>
      </c>
      <c r="D90" s="12" t="s">
        <v>14</v>
      </c>
      <c r="E90" s="20">
        <v>0</v>
      </c>
      <c r="F90" s="17">
        <v>0</v>
      </c>
      <c r="G90" s="21">
        <v>0</v>
      </c>
      <c r="H90" s="13">
        <v>400</v>
      </c>
      <c r="I90" s="14">
        <f t="shared" si="2"/>
        <v>400</v>
      </c>
      <c r="J90" s="14">
        <v>200</v>
      </c>
    </row>
    <row r="91" spans="1:10" ht="12.75">
      <c r="A91" s="23">
        <v>4</v>
      </c>
      <c r="B91" s="15" t="s">
        <v>51</v>
      </c>
      <c r="C91" s="11" t="s">
        <v>129</v>
      </c>
      <c r="D91" s="12" t="s">
        <v>130</v>
      </c>
      <c r="E91" s="20">
        <v>100</v>
      </c>
      <c r="F91" s="17">
        <v>60</v>
      </c>
      <c r="G91" s="21">
        <v>100</v>
      </c>
      <c r="H91" s="13"/>
      <c r="I91" s="14">
        <f t="shared" si="2"/>
        <v>100</v>
      </c>
      <c r="J91" s="14">
        <v>100</v>
      </c>
    </row>
    <row r="92" spans="1:10" ht="12.75">
      <c r="A92" s="23">
        <v>4</v>
      </c>
      <c r="B92" s="15">
        <v>350</v>
      </c>
      <c r="C92" s="11">
        <v>5913</v>
      </c>
      <c r="D92" s="12" t="s">
        <v>27</v>
      </c>
      <c r="E92" s="20">
        <v>0</v>
      </c>
      <c r="F92" s="17">
        <v>0</v>
      </c>
      <c r="G92" s="21">
        <v>0</v>
      </c>
      <c r="H92" s="13">
        <v>3900</v>
      </c>
      <c r="I92" s="14">
        <f t="shared" si="2"/>
        <v>3900</v>
      </c>
      <c r="J92" s="14">
        <v>100</v>
      </c>
    </row>
    <row r="93" spans="1:10" ht="12.75">
      <c r="A93" s="23">
        <v>4</v>
      </c>
      <c r="B93" s="15" t="s">
        <v>51</v>
      </c>
      <c r="C93" s="11" t="s">
        <v>185</v>
      </c>
      <c r="D93" s="12" t="s">
        <v>186</v>
      </c>
      <c r="E93" s="20">
        <v>500</v>
      </c>
      <c r="F93" s="17">
        <v>0</v>
      </c>
      <c r="G93" s="21">
        <v>500</v>
      </c>
      <c r="H93" s="13"/>
      <c r="I93" s="14">
        <f t="shared" si="2"/>
        <v>500</v>
      </c>
      <c r="J93" s="14">
        <v>2500</v>
      </c>
    </row>
    <row r="94" spans="1:10" ht="12.75">
      <c r="A94" s="23">
        <v>4</v>
      </c>
      <c r="B94" s="15" t="s">
        <v>51</v>
      </c>
      <c r="C94" s="11" t="s">
        <v>187</v>
      </c>
      <c r="D94" s="12" t="s">
        <v>188</v>
      </c>
      <c r="E94" s="16">
        <v>2000</v>
      </c>
      <c r="F94" s="17">
        <v>2426.78</v>
      </c>
      <c r="G94" s="18">
        <v>2000</v>
      </c>
      <c r="H94" s="13">
        <v>6100</v>
      </c>
      <c r="I94" s="14">
        <f t="shared" si="2"/>
        <v>8100</v>
      </c>
      <c r="J94" s="14">
        <v>2000</v>
      </c>
    </row>
    <row r="95" spans="1:10" ht="12.75">
      <c r="A95" s="23">
        <v>4</v>
      </c>
      <c r="B95" s="15" t="s">
        <v>51</v>
      </c>
      <c r="C95" s="11" t="s">
        <v>189</v>
      </c>
      <c r="D95" s="12" t="s">
        <v>190</v>
      </c>
      <c r="E95" s="20">
        <v>100</v>
      </c>
      <c r="F95" s="17">
        <v>0</v>
      </c>
      <c r="G95" s="21">
        <v>100</v>
      </c>
      <c r="H95" s="13"/>
      <c r="I95" s="14">
        <f t="shared" si="2"/>
        <v>100</v>
      </c>
      <c r="J95" s="14">
        <v>100</v>
      </c>
    </row>
    <row r="96" spans="1:10" ht="12.75">
      <c r="A96" s="23">
        <v>4</v>
      </c>
      <c r="B96" s="15">
        <v>350</v>
      </c>
      <c r="C96" s="11">
        <v>6500</v>
      </c>
      <c r="D96" s="12" t="s">
        <v>29</v>
      </c>
      <c r="E96" s="20">
        <v>0</v>
      </c>
      <c r="F96" s="17">
        <v>29.11</v>
      </c>
      <c r="G96" s="21">
        <v>500</v>
      </c>
      <c r="H96" s="13"/>
      <c r="I96" s="14">
        <f t="shared" si="2"/>
        <v>500</v>
      </c>
      <c r="J96" s="14">
        <v>500</v>
      </c>
    </row>
    <row r="97" spans="1:10" ht="12.75">
      <c r="A97" s="23">
        <v>4</v>
      </c>
      <c r="B97" s="15">
        <v>350</v>
      </c>
      <c r="C97" s="11">
        <v>6520</v>
      </c>
      <c r="D97" s="12" t="s">
        <v>139</v>
      </c>
      <c r="E97" s="20">
        <v>0</v>
      </c>
      <c r="F97" s="17">
        <v>0</v>
      </c>
      <c r="G97" s="21">
        <v>0</v>
      </c>
      <c r="H97" s="13">
        <v>600</v>
      </c>
      <c r="I97" s="14">
        <f t="shared" si="2"/>
        <v>600</v>
      </c>
      <c r="J97" s="14">
        <v>1200</v>
      </c>
    </row>
    <row r="98" spans="1:10" ht="12.75">
      <c r="A98" s="23">
        <v>4</v>
      </c>
      <c r="B98" s="15" t="s">
        <v>51</v>
      </c>
      <c r="C98" s="11" t="s">
        <v>191</v>
      </c>
      <c r="D98" s="12" t="s">
        <v>192</v>
      </c>
      <c r="E98" s="20">
        <v>300</v>
      </c>
      <c r="F98" s="17">
        <v>119.88</v>
      </c>
      <c r="G98" s="21">
        <v>300</v>
      </c>
      <c r="H98" s="13"/>
      <c r="I98" s="14">
        <f t="shared" si="2"/>
        <v>300</v>
      </c>
      <c r="J98" s="14">
        <v>300</v>
      </c>
    </row>
    <row r="99" spans="1:10" ht="12.75">
      <c r="A99" s="23">
        <v>4</v>
      </c>
      <c r="B99" s="15" t="s">
        <v>51</v>
      </c>
      <c r="C99" s="11" t="s">
        <v>35</v>
      </c>
      <c r="D99" s="12" t="s">
        <v>36</v>
      </c>
      <c r="E99" s="20">
        <v>0</v>
      </c>
      <c r="F99" s="17">
        <v>0</v>
      </c>
      <c r="G99" s="21">
        <v>0</v>
      </c>
      <c r="H99" s="13"/>
      <c r="I99" s="14">
        <f t="shared" si="2"/>
        <v>0</v>
      </c>
      <c r="J99" s="14">
        <v>0</v>
      </c>
    </row>
    <row r="100" spans="1:10" ht="12.75">
      <c r="A100" s="23">
        <v>4</v>
      </c>
      <c r="B100" s="15" t="s">
        <v>51</v>
      </c>
      <c r="C100" s="11" t="s">
        <v>39</v>
      </c>
      <c r="D100" s="12" t="s">
        <v>40</v>
      </c>
      <c r="E100" s="16">
        <v>3000</v>
      </c>
      <c r="F100" s="17">
        <v>2104.14</v>
      </c>
      <c r="G100" s="18">
        <v>3000</v>
      </c>
      <c r="H100" s="13"/>
      <c r="I100" s="13">
        <f t="shared" si="2"/>
        <v>3000</v>
      </c>
      <c r="J100" s="13">
        <v>3000</v>
      </c>
    </row>
    <row r="101" spans="1:10" ht="12.75">
      <c r="A101" s="23">
        <v>4</v>
      </c>
      <c r="B101" s="15" t="s">
        <v>51</v>
      </c>
      <c r="C101" s="11" t="s">
        <v>43</v>
      </c>
      <c r="D101" s="12" t="s">
        <v>44</v>
      </c>
      <c r="E101" s="20">
        <v>200</v>
      </c>
      <c r="F101" s="17">
        <v>424.22</v>
      </c>
      <c r="G101" s="21">
        <v>200</v>
      </c>
      <c r="H101" s="13"/>
      <c r="I101" s="13">
        <f t="shared" si="2"/>
        <v>200</v>
      </c>
      <c r="J101" s="13">
        <v>500</v>
      </c>
    </row>
    <row r="102" spans="1:10" ht="12.75">
      <c r="A102" s="23">
        <v>4</v>
      </c>
      <c r="B102" s="15" t="s">
        <v>51</v>
      </c>
      <c r="C102" s="11" t="s">
        <v>45</v>
      </c>
      <c r="D102" s="12" t="s">
        <v>46</v>
      </c>
      <c r="E102" s="20">
        <v>100</v>
      </c>
      <c r="F102" s="17">
        <v>142.98</v>
      </c>
      <c r="G102" s="21">
        <v>100</v>
      </c>
      <c r="H102" s="13"/>
      <c r="I102" s="13">
        <f t="shared" si="2"/>
        <v>100</v>
      </c>
      <c r="J102" s="13">
        <v>100</v>
      </c>
    </row>
    <row r="103" spans="1:10" ht="12.75">
      <c r="A103" s="23">
        <v>4</v>
      </c>
      <c r="B103" s="15" t="s">
        <v>51</v>
      </c>
      <c r="C103" s="11" t="s">
        <v>193</v>
      </c>
      <c r="D103" s="12" t="s">
        <v>194</v>
      </c>
      <c r="E103" s="20">
        <v>0</v>
      </c>
      <c r="F103" s="17">
        <v>0</v>
      </c>
      <c r="G103" s="21">
        <v>0</v>
      </c>
      <c r="H103" s="13"/>
      <c r="I103" s="14">
        <f t="shared" si="2"/>
        <v>0</v>
      </c>
      <c r="J103" s="14">
        <v>0</v>
      </c>
    </row>
    <row r="104" spans="1:10" ht="12.75">
      <c r="A104" s="23"/>
      <c r="B104" s="15"/>
      <c r="C104" s="11"/>
      <c r="D104" s="12"/>
      <c r="E104" s="20"/>
      <c r="F104" s="17"/>
      <c r="G104" s="21"/>
      <c r="H104" s="13"/>
      <c r="I104" s="14"/>
      <c r="J104" s="14"/>
    </row>
    <row r="105" spans="1:10" ht="12.75">
      <c r="A105" s="23"/>
      <c r="B105" s="15"/>
      <c r="C105" s="11"/>
      <c r="D105" s="12"/>
      <c r="E105" s="20"/>
      <c r="F105" s="17"/>
      <c r="G105" s="21"/>
      <c r="H105" s="13"/>
      <c r="I105" s="14"/>
      <c r="J105" s="14"/>
    </row>
    <row r="106" spans="1:10" ht="12.75">
      <c r="A106" s="23"/>
      <c r="B106" s="15"/>
      <c r="C106" s="11"/>
      <c r="D106" s="12"/>
      <c r="E106" s="20"/>
      <c r="F106" s="17"/>
      <c r="G106" s="21"/>
      <c r="H106" s="13"/>
      <c r="I106" s="14"/>
      <c r="J106" s="14"/>
    </row>
    <row r="107" spans="1:10" ht="12.75">
      <c r="A107" s="23"/>
      <c r="B107" s="15"/>
      <c r="C107" s="11"/>
      <c r="D107" s="12"/>
      <c r="E107" s="20"/>
      <c r="F107" s="17"/>
      <c r="G107" s="21"/>
      <c r="H107" s="13"/>
      <c r="I107" s="14"/>
      <c r="J107" s="14"/>
    </row>
    <row r="108" spans="1:10" ht="12.75">
      <c r="A108" s="23">
        <v>4</v>
      </c>
      <c r="B108" s="15" t="s">
        <v>196</v>
      </c>
      <c r="C108" s="11" t="s">
        <v>197</v>
      </c>
      <c r="D108" s="12" t="s">
        <v>198</v>
      </c>
      <c r="E108" s="16">
        <v>3300</v>
      </c>
      <c r="F108" s="17">
        <v>3350</v>
      </c>
      <c r="G108" s="21">
        <v>0</v>
      </c>
      <c r="H108" s="13"/>
      <c r="I108" s="14">
        <f t="shared" si="2"/>
        <v>0</v>
      </c>
      <c r="J108" s="14">
        <v>0</v>
      </c>
    </row>
    <row r="109" spans="1:10" ht="12.75">
      <c r="A109" s="23">
        <v>4</v>
      </c>
      <c r="B109" s="15" t="s">
        <v>196</v>
      </c>
      <c r="C109" s="11" t="s">
        <v>73</v>
      </c>
      <c r="D109" s="12" t="s">
        <v>74</v>
      </c>
      <c r="E109" s="20">
        <v>0</v>
      </c>
      <c r="F109" s="17">
        <v>0</v>
      </c>
      <c r="G109" s="21">
        <v>0</v>
      </c>
      <c r="H109" s="13"/>
      <c r="I109" s="14">
        <f t="shared" si="2"/>
        <v>0</v>
      </c>
      <c r="J109" s="14"/>
    </row>
    <row r="110" spans="1:10" ht="12.75">
      <c r="A110" s="23">
        <v>4</v>
      </c>
      <c r="B110" s="15" t="s">
        <v>196</v>
      </c>
      <c r="C110" s="11" t="s">
        <v>43</v>
      </c>
      <c r="D110" s="12" t="s">
        <v>44</v>
      </c>
      <c r="E110" s="20">
        <v>100</v>
      </c>
      <c r="F110" s="17">
        <v>69.8</v>
      </c>
      <c r="G110" s="21">
        <v>0</v>
      </c>
      <c r="H110" s="13"/>
      <c r="I110" s="14">
        <f t="shared" si="2"/>
        <v>0</v>
      </c>
      <c r="J110" s="14"/>
    </row>
    <row r="111" spans="1:10" ht="12.75">
      <c r="A111" s="23">
        <v>4</v>
      </c>
      <c r="B111" s="15" t="s">
        <v>60</v>
      </c>
      <c r="C111" s="11" t="s">
        <v>52</v>
      </c>
      <c r="D111" s="12" t="s">
        <v>53</v>
      </c>
      <c r="E111" s="20">
        <v>0</v>
      </c>
      <c r="F111" s="17">
        <v>2805.7</v>
      </c>
      <c r="G111" s="21">
        <v>0</v>
      </c>
      <c r="H111" s="13">
        <v>2800</v>
      </c>
      <c r="I111" s="14">
        <f t="shared" si="2"/>
        <v>2800</v>
      </c>
      <c r="J111" s="14">
        <v>0</v>
      </c>
    </row>
    <row r="112" spans="1:10" ht="12.75">
      <c r="A112" s="23">
        <v>4</v>
      </c>
      <c r="B112" s="15" t="s">
        <v>60</v>
      </c>
      <c r="C112" s="11" t="s">
        <v>199</v>
      </c>
      <c r="D112" s="12" t="s">
        <v>200</v>
      </c>
      <c r="E112" s="20">
        <v>500</v>
      </c>
      <c r="F112" s="17">
        <v>0</v>
      </c>
      <c r="G112" s="21">
        <v>500</v>
      </c>
      <c r="H112" s="13"/>
      <c r="I112" s="14">
        <f t="shared" si="2"/>
        <v>500</v>
      </c>
      <c r="J112" s="14">
        <v>100</v>
      </c>
    </row>
    <row r="113" spans="1:10" ht="12.75">
      <c r="A113" s="23">
        <v>4</v>
      </c>
      <c r="B113" s="15" t="s">
        <v>60</v>
      </c>
      <c r="C113" s="11" t="s">
        <v>201</v>
      </c>
      <c r="D113" s="12" t="s">
        <v>202</v>
      </c>
      <c r="E113" s="20">
        <v>0</v>
      </c>
      <c r="F113" s="17">
        <v>0</v>
      </c>
      <c r="G113" s="21">
        <v>0</v>
      </c>
      <c r="H113" s="13"/>
      <c r="I113" s="14">
        <f t="shared" si="2"/>
        <v>0</v>
      </c>
      <c r="J113" s="14">
        <v>0</v>
      </c>
    </row>
    <row r="114" spans="1:10" ht="12.75">
      <c r="A114" s="23">
        <v>4</v>
      </c>
      <c r="B114" s="15" t="s">
        <v>60</v>
      </c>
      <c r="C114" s="11" t="s">
        <v>203</v>
      </c>
      <c r="D114" s="12" t="s">
        <v>204</v>
      </c>
      <c r="E114" s="16">
        <v>1600</v>
      </c>
      <c r="F114" s="17">
        <v>840</v>
      </c>
      <c r="G114" s="18">
        <v>1600</v>
      </c>
      <c r="H114" s="13">
        <v>-400</v>
      </c>
      <c r="I114" s="14">
        <f t="shared" si="2"/>
        <v>1200</v>
      </c>
      <c r="J114" s="14">
        <v>1200</v>
      </c>
    </row>
    <row r="115" spans="1:10" ht="12.75">
      <c r="A115" s="23">
        <v>4</v>
      </c>
      <c r="B115" s="15" t="s">
        <v>60</v>
      </c>
      <c r="C115" s="11" t="s">
        <v>179</v>
      </c>
      <c r="D115" s="12" t="s">
        <v>180</v>
      </c>
      <c r="E115" s="16">
        <v>2000</v>
      </c>
      <c r="F115" s="17">
        <v>385</v>
      </c>
      <c r="G115" s="18">
        <v>2000</v>
      </c>
      <c r="H115" s="13"/>
      <c r="I115" s="14">
        <f t="shared" si="2"/>
        <v>2000</v>
      </c>
      <c r="J115" s="14">
        <v>2000</v>
      </c>
    </row>
    <row r="116" spans="1:10" ht="12.75">
      <c r="A116" s="23">
        <v>4</v>
      </c>
      <c r="B116" s="15" t="s">
        <v>60</v>
      </c>
      <c r="C116" s="11" t="s">
        <v>18</v>
      </c>
      <c r="D116" s="12" t="s">
        <v>19</v>
      </c>
      <c r="E116" s="16">
        <v>5500</v>
      </c>
      <c r="F116" s="17">
        <v>8170.48</v>
      </c>
      <c r="G116" s="18">
        <v>5500</v>
      </c>
      <c r="H116" s="13"/>
      <c r="I116" s="14">
        <f t="shared" si="2"/>
        <v>5500</v>
      </c>
      <c r="J116" s="14">
        <v>5500</v>
      </c>
    </row>
    <row r="117" spans="1:10" ht="12.75">
      <c r="A117" s="23">
        <v>4</v>
      </c>
      <c r="B117" s="15" t="s">
        <v>60</v>
      </c>
      <c r="C117" s="11" t="s">
        <v>205</v>
      </c>
      <c r="D117" s="12" t="s">
        <v>206</v>
      </c>
      <c r="E117" s="20">
        <v>300</v>
      </c>
      <c r="F117" s="17">
        <v>340.54</v>
      </c>
      <c r="G117" s="21">
        <v>300</v>
      </c>
      <c r="H117" s="13"/>
      <c r="I117" s="14">
        <f t="shared" si="2"/>
        <v>300</v>
      </c>
      <c r="J117" s="14">
        <v>500</v>
      </c>
    </row>
    <row r="118" spans="1:10" ht="12.75">
      <c r="A118" s="23">
        <v>4</v>
      </c>
      <c r="B118" s="15" t="s">
        <v>60</v>
      </c>
      <c r="C118" s="11" t="s">
        <v>207</v>
      </c>
      <c r="D118" s="12" t="s">
        <v>208</v>
      </c>
      <c r="E118" s="20">
        <v>200</v>
      </c>
      <c r="F118" s="17">
        <v>160</v>
      </c>
      <c r="G118" s="21">
        <v>200</v>
      </c>
      <c r="H118" s="13"/>
      <c r="I118" s="14">
        <f t="shared" si="2"/>
        <v>200</v>
      </c>
      <c r="J118" s="14">
        <v>200</v>
      </c>
    </row>
    <row r="119" spans="1:10" ht="12.75">
      <c r="A119" s="23">
        <v>4</v>
      </c>
      <c r="B119" s="15" t="s">
        <v>60</v>
      </c>
      <c r="C119" s="11" t="s">
        <v>209</v>
      </c>
      <c r="D119" s="12" t="s">
        <v>210</v>
      </c>
      <c r="E119" s="20">
        <v>100</v>
      </c>
      <c r="F119" s="17">
        <v>100</v>
      </c>
      <c r="G119" s="21">
        <v>100</v>
      </c>
      <c r="H119" s="13"/>
      <c r="I119" s="14">
        <f t="shared" si="2"/>
        <v>100</v>
      </c>
      <c r="J119" s="14">
        <v>100</v>
      </c>
    </row>
    <row r="120" spans="1:10" ht="12.75">
      <c r="A120" s="23">
        <v>4</v>
      </c>
      <c r="B120" s="15" t="s">
        <v>60</v>
      </c>
      <c r="C120" s="11" t="s">
        <v>11</v>
      </c>
      <c r="D120" s="12" t="s">
        <v>12</v>
      </c>
      <c r="E120" s="16">
        <v>1000</v>
      </c>
      <c r="F120" s="17">
        <v>849.03</v>
      </c>
      <c r="G120" s="18">
        <v>1000</v>
      </c>
      <c r="H120" s="13"/>
      <c r="I120" s="14">
        <f t="shared" si="2"/>
        <v>1000</v>
      </c>
      <c r="J120" s="14">
        <v>1000</v>
      </c>
    </row>
    <row r="121" spans="1:10" ht="12.75">
      <c r="A121" s="23">
        <v>4</v>
      </c>
      <c r="B121" s="15" t="s">
        <v>60</v>
      </c>
      <c r="C121" s="11" t="s">
        <v>47</v>
      </c>
      <c r="D121" s="12" t="s">
        <v>48</v>
      </c>
      <c r="E121" s="20">
        <v>500</v>
      </c>
      <c r="F121" s="17">
        <v>260</v>
      </c>
      <c r="G121" s="21">
        <v>500</v>
      </c>
      <c r="H121" s="13"/>
      <c r="I121" s="14">
        <f t="shared" si="2"/>
        <v>500</v>
      </c>
      <c r="J121" s="14">
        <v>500</v>
      </c>
    </row>
    <row r="122" spans="1:10" ht="12.75">
      <c r="A122" s="23">
        <v>4</v>
      </c>
      <c r="B122" s="15" t="s">
        <v>60</v>
      </c>
      <c r="C122" s="11" t="s">
        <v>211</v>
      </c>
      <c r="D122" s="12" t="s">
        <v>212</v>
      </c>
      <c r="E122" s="20">
        <v>600</v>
      </c>
      <c r="F122" s="17">
        <v>447.65</v>
      </c>
      <c r="G122" s="21">
        <v>600</v>
      </c>
      <c r="H122" s="13"/>
      <c r="I122" s="14">
        <f t="shared" si="2"/>
        <v>600</v>
      </c>
      <c r="J122" s="14">
        <v>600</v>
      </c>
    </row>
    <row r="123" spans="1:10" ht="12.75">
      <c r="A123" s="23">
        <v>4</v>
      </c>
      <c r="B123" s="15" t="s">
        <v>60</v>
      </c>
      <c r="C123" s="11" t="s">
        <v>26</v>
      </c>
      <c r="D123" s="12" t="s">
        <v>27</v>
      </c>
      <c r="E123" s="16">
        <v>3700</v>
      </c>
      <c r="F123" s="17">
        <v>3688.98</v>
      </c>
      <c r="G123" s="18">
        <v>3700</v>
      </c>
      <c r="H123" s="13"/>
      <c r="I123" s="14">
        <f t="shared" si="2"/>
        <v>3700</v>
      </c>
      <c r="J123" s="14">
        <v>1000</v>
      </c>
    </row>
    <row r="124" spans="1:10" ht="12.75">
      <c r="A124" s="23">
        <v>4</v>
      </c>
      <c r="B124" s="15" t="s">
        <v>213</v>
      </c>
      <c r="C124" s="11">
        <v>5914</v>
      </c>
      <c r="D124" s="12" t="s">
        <v>214</v>
      </c>
      <c r="E124" s="16">
        <v>0</v>
      </c>
      <c r="F124" s="17">
        <v>0</v>
      </c>
      <c r="G124" s="18">
        <v>0</v>
      </c>
      <c r="H124" s="13"/>
      <c r="I124" s="14">
        <f t="shared" si="2"/>
        <v>0</v>
      </c>
      <c r="J124" s="14">
        <v>0</v>
      </c>
    </row>
    <row r="125" spans="1:10" ht="12.75">
      <c r="A125" s="23">
        <v>4</v>
      </c>
      <c r="B125" s="15" t="s">
        <v>60</v>
      </c>
      <c r="C125" s="11" t="s">
        <v>215</v>
      </c>
      <c r="D125" s="12" t="s">
        <v>216</v>
      </c>
      <c r="E125" s="16">
        <v>3500</v>
      </c>
      <c r="F125" s="17">
        <v>2077.61</v>
      </c>
      <c r="G125" s="18">
        <v>3500</v>
      </c>
      <c r="H125" s="13">
        <v>-500</v>
      </c>
      <c r="I125" s="14">
        <f t="shared" si="2"/>
        <v>3000</v>
      </c>
      <c r="J125" s="14">
        <v>3500</v>
      </c>
    </row>
    <row r="126" spans="1:10" ht="12.75">
      <c r="A126" s="23">
        <v>4</v>
      </c>
      <c r="B126" s="15" t="s">
        <v>60</v>
      </c>
      <c r="C126" s="11" t="s">
        <v>217</v>
      </c>
      <c r="D126" s="12" t="s">
        <v>218</v>
      </c>
      <c r="E126" s="16">
        <v>2000</v>
      </c>
      <c r="F126" s="17">
        <v>2936.11</v>
      </c>
      <c r="G126" s="18">
        <v>2000</v>
      </c>
      <c r="H126" s="13">
        <v>500</v>
      </c>
      <c r="I126" s="14">
        <f t="shared" si="2"/>
        <v>2500</v>
      </c>
      <c r="J126" s="14">
        <v>2500</v>
      </c>
    </row>
    <row r="127" spans="1:10" ht="12.75">
      <c r="A127" s="23">
        <v>4</v>
      </c>
      <c r="B127" s="15" t="s">
        <v>60</v>
      </c>
      <c r="C127" s="11" t="s">
        <v>191</v>
      </c>
      <c r="D127" s="12" t="s">
        <v>219</v>
      </c>
      <c r="E127" s="20">
        <v>400</v>
      </c>
      <c r="F127" s="17">
        <v>291.26</v>
      </c>
      <c r="G127" s="21">
        <v>400</v>
      </c>
      <c r="H127" s="13"/>
      <c r="I127" s="13">
        <f t="shared" si="2"/>
        <v>400</v>
      </c>
      <c r="J127" s="13">
        <v>400</v>
      </c>
    </row>
    <row r="128" spans="1:10" ht="12.75">
      <c r="A128" s="23">
        <v>4</v>
      </c>
      <c r="B128" s="15" t="s">
        <v>60</v>
      </c>
      <c r="C128" s="11" t="s">
        <v>43</v>
      </c>
      <c r="D128" s="12" t="s">
        <v>44</v>
      </c>
      <c r="E128" s="20">
        <v>500</v>
      </c>
      <c r="F128" s="17">
        <v>80</v>
      </c>
      <c r="G128" s="21">
        <v>500</v>
      </c>
      <c r="H128" s="13"/>
      <c r="I128" s="13">
        <f t="shared" si="2"/>
        <v>500</v>
      </c>
      <c r="J128" s="13">
        <v>300</v>
      </c>
    </row>
    <row r="129" spans="1:10" ht="12.75">
      <c r="A129" s="23">
        <v>4</v>
      </c>
      <c r="B129" s="15" t="s">
        <v>60</v>
      </c>
      <c r="C129" s="11" t="s">
        <v>220</v>
      </c>
      <c r="D129" s="12" t="s">
        <v>221</v>
      </c>
      <c r="E129" s="20">
        <v>0</v>
      </c>
      <c r="F129" s="17">
        <v>0</v>
      </c>
      <c r="G129" s="21">
        <v>0</v>
      </c>
      <c r="H129" s="13"/>
      <c r="I129" s="13">
        <f t="shared" si="2"/>
        <v>0</v>
      </c>
      <c r="J129" s="13">
        <v>0</v>
      </c>
    </row>
    <row r="130" spans="1:10" ht="12.75">
      <c r="A130" s="23">
        <v>4</v>
      </c>
      <c r="B130" s="15" t="s">
        <v>60</v>
      </c>
      <c r="C130" s="11" t="s">
        <v>222</v>
      </c>
      <c r="D130" s="12" t="s">
        <v>223</v>
      </c>
      <c r="E130" s="20">
        <v>0</v>
      </c>
      <c r="F130" s="17">
        <v>0</v>
      </c>
      <c r="G130" s="21">
        <v>0</v>
      </c>
      <c r="H130" s="13"/>
      <c r="I130" s="14">
        <f t="shared" si="2"/>
        <v>0</v>
      </c>
      <c r="J130" s="14">
        <v>0</v>
      </c>
    </row>
    <row r="131" spans="1:10" ht="12.75">
      <c r="A131" s="23">
        <v>4</v>
      </c>
      <c r="B131" s="15" t="s">
        <v>60</v>
      </c>
      <c r="C131" s="11" t="s">
        <v>224</v>
      </c>
      <c r="D131" s="12" t="s">
        <v>225</v>
      </c>
      <c r="E131" s="20">
        <v>0</v>
      </c>
      <c r="F131" s="17">
        <v>0</v>
      </c>
      <c r="G131" s="21">
        <v>0</v>
      </c>
      <c r="H131" s="13">
        <v>900</v>
      </c>
      <c r="I131" s="13">
        <f t="shared" si="2"/>
        <v>900</v>
      </c>
      <c r="J131" s="13">
        <v>0</v>
      </c>
    </row>
    <row r="132" spans="1:10" ht="12.75">
      <c r="A132" s="23"/>
      <c r="B132" s="15">
        <v>4601</v>
      </c>
      <c r="C132" s="11">
        <v>5000</v>
      </c>
      <c r="D132" s="12" t="s">
        <v>298</v>
      </c>
      <c r="E132" s="16">
        <v>2000</v>
      </c>
      <c r="F132" s="17">
        <v>471.82</v>
      </c>
      <c r="G132" s="18">
        <v>2000</v>
      </c>
      <c r="H132" s="13">
        <v>0</v>
      </c>
      <c r="I132" s="13">
        <v>2000</v>
      </c>
      <c r="J132" s="13">
        <v>2000</v>
      </c>
    </row>
    <row r="133" spans="1:10" ht="12.75">
      <c r="A133" s="23"/>
      <c r="B133" s="15">
        <v>4601</v>
      </c>
      <c r="C133" s="11">
        <v>5022</v>
      </c>
      <c r="D133" s="12" t="s">
        <v>299</v>
      </c>
      <c r="E133" s="16">
        <v>1000</v>
      </c>
      <c r="F133" s="17">
        <v>1440.89</v>
      </c>
      <c r="G133" s="18">
        <v>1000</v>
      </c>
      <c r="H133" s="13">
        <v>0</v>
      </c>
      <c r="I133" s="13">
        <v>1000</v>
      </c>
      <c r="J133" s="13">
        <v>1000</v>
      </c>
    </row>
    <row r="134" spans="1:10" ht="12.75">
      <c r="A134" s="23">
        <v>4</v>
      </c>
      <c r="B134" s="15" t="s">
        <v>61</v>
      </c>
      <c r="C134" s="11" t="s">
        <v>18</v>
      </c>
      <c r="D134" s="12" t="s">
        <v>19</v>
      </c>
      <c r="E134" s="20">
        <v>0</v>
      </c>
      <c r="F134" s="17">
        <v>0</v>
      </c>
      <c r="G134" s="21">
        <v>0</v>
      </c>
      <c r="H134" s="13"/>
      <c r="I134" s="13">
        <f t="shared" si="2"/>
        <v>0</v>
      </c>
      <c r="J134" s="13">
        <v>0</v>
      </c>
    </row>
    <row r="135" spans="1:10" ht="12.75">
      <c r="A135" s="23">
        <v>4</v>
      </c>
      <c r="B135" s="15" t="s">
        <v>61</v>
      </c>
      <c r="C135" s="11" t="s">
        <v>107</v>
      </c>
      <c r="D135" s="12" t="s">
        <v>108</v>
      </c>
      <c r="E135" s="20">
        <v>0</v>
      </c>
      <c r="F135" s="17">
        <v>0</v>
      </c>
      <c r="G135" s="21">
        <v>0</v>
      </c>
      <c r="H135" s="13"/>
      <c r="I135" s="13">
        <f t="shared" si="2"/>
        <v>0</v>
      </c>
      <c r="J135" s="13">
        <v>0</v>
      </c>
    </row>
    <row r="136" spans="1:10" ht="12.75">
      <c r="A136" s="23">
        <v>4</v>
      </c>
      <c r="B136" s="15" t="s">
        <v>61</v>
      </c>
      <c r="C136" s="11" t="s">
        <v>226</v>
      </c>
      <c r="D136" s="12" t="s">
        <v>227</v>
      </c>
      <c r="E136" s="20">
        <v>0</v>
      </c>
      <c r="F136" s="17">
        <v>0</v>
      </c>
      <c r="G136" s="21">
        <v>0</v>
      </c>
      <c r="H136" s="13"/>
      <c r="I136" s="14">
        <f t="shared" si="2"/>
        <v>0</v>
      </c>
      <c r="J136" s="14">
        <v>0</v>
      </c>
    </row>
    <row r="137" spans="1:10" ht="12.75">
      <c r="A137" s="23">
        <v>4</v>
      </c>
      <c r="B137" s="15" t="s">
        <v>61</v>
      </c>
      <c r="C137" s="11" t="s">
        <v>222</v>
      </c>
      <c r="D137" s="12" t="s">
        <v>223</v>
      </c>
      <c r="E137" s="16">
        <v>70000</v>
      </c>
      <c r="F137" s="17">
        <v>70000</v>
      </c>
      <c r="G137" s="18">
        <v>70000</v>
      </c>
      <c r="H137" s="13"/>
      <c r="I137" s="14">
        <f t="shared" si="2"/>
        <v>70000</v>
      </c>
      <c r="J137" s="14">
        <v>70000</v>
      </c>
    </row>
    <row r="138" spans="1:10" ht="12.75">
      <c r="A138" s="23">
        <v>4</v>
      </c>
      <c r="B138" s="15" t="s">
        <v>228</v>
      </c>
      <c r="C138" s="11" t="s">
        <v>229</v>
      </c>
      <c r="D138" s="12" t="s">
        <v>230</v>
      </c>
      <c r="E138" s="16">
        <v>5000</v>
      </c>
      <c r="F138" s="17">
        <v>5100</v>
      </c>
      <c r="G138" s="18">
        <v>5000</v>
      </c>
      <c r="H138" s="13"/>
      <c r="I138" s="14">
        <f t="shared" si="2"/>
        <v>5000</v>
      </c>
      <c r="J138" s="14">
        <v>5000</v>
      </c>
    </row>
    <row r="139" spans="1:10" ht="12.75">
      <c r="A139" s="23">
        <v>4</v>
      </c>
      <c r="B139" s="15" t="s">
        <v>228</v>
      </c>
      <c r="C139" s="11" t="s">
        <v>87</v>
      </c>
      <c r="D139" s="12" t="s">
        <v>88</v>
      </c>
      <c r="E139" s="20">
        <v>0</v>
      </c>
      <c r="F139" s="17">
        <v>1394.62</v>
      </c>
      <c r="G139" s="21">
        <v>0</v>
      </c>
      <c r="H139" s="13"/>
      <c r="I139" s="14">
        <f t="shared" si="2"/>
        <v>0</v>
      </c>
      <c r="J139" s="14">
        <v>0</v>
      </c>
    </row>
    <row r="140" spans="1:10" ht="12.75">
      <c r="A140" s="23"/>
      <c r="B140" s="15">
        <v>4602</v>
      </c>
      <c r="C140" s="11">
        <v>5000</v>
      </c>
      <c r="D140" s="12" t="s">
        <v>298</v>
      </c>
      <c r="E140" s="16">
        <v>10000</v>
      </c>
      <c r="F140" s="17">
        <v>18698.05</v>
      </c>
      <c r="G140" s="18">
        <v>20000</v>
      </c>
      <c r="H140" s="13">
        <v>0</v>
      </c>
      <c r="I140" s="13">
        <f t="shared" si="2"/>
        <v>20000</v>
      </c>
      <c r="J140" s="13">
        <v>20000</v>
      </c>
    </row>
    <row r="141" spans="1:10" ht="12.75">
      <c r="A141" s="23">
        <v>4</v>
      </c>
      <c r="B141" s="15" t="s">
        <v>228</v>
      </c>
      <c r="C141" s="11" t="s">
        <v>107</v>
      </c>
      <c r="D141" s="12" t="s">
        <v>108</v>
      </c>
      <c r="E141" s="20">
        <v>0</v>
      </c>
      <c r="F141" s="17">
        <v>861.7</v>
      </c>
      <c r="G141" s="21">
        <v>0</v>
      </c>
      <c r="H141" s="13"/>
      <c r="I141" s="13">
        <f t="shared" si="2"/>
        <v>0</v>
      </c>
      <c r="J141" s="13">
        <v>100</v>
      </c>
    </row>
    <row r="142" spans="1:10" ht="12.75">
      <c r="A142" s="23">
        <v>4</v>
      </c>
      <c r="B142" s="15" t="s">
        <v>228</v>
      </c>
      <c r="C142" s="11" t="s">
        <v>231</v>
      </c>
      <c r="D142" s="12" t="s">
        <v>232</v>
      </c>
      <c r="E142" s="20">
        <v>100</v>
      </c>
      <c r="F142" s="17">
        <v>0</v>
      </c>
      <c r="G142" s="21">
        <v>100</v>
      </c>
      <c r="H142" s="13"/>
      <c r="I142" s="13">
        <f t="shared" si="2"/>
        <v>100</v>
      </c>
      <c r="J142" s="13">
        <v>100</v>
      </c>
    </row>
    <row r="143" spans="1:10" ht="12.75">
      <c r="A143" s="23">
        <v>4</v>
      </c>
      <c r="B143" s="15" t="s">
        <v>228</v>
      </c>
      <c r="C143" s="11" t="s">
        <v>56</v>
      </c>
      <c r="D143" s="12" t="s">
        <v>57</v>
      </c>
      <c r="E143" s="16">
        <v>6400</v>
      </c>
      <c r="F143" s="17">
        <v>6400</v>
      </c>
      <c r="G143" s="18">
        <v>6400</v>
      </c>
      <c r="H143" s="13"/>
      <c r="I143" s="13">
        <f t="shared" si="2"/>
        <v>6400</v>
      </c>
      <c r="J143" s="13">
        <v>6400</v>
      </c>
    </row>
    <row r="144" spans="1:10" ht="12.75">
      <c r="A144" s="23">
        <v>4</v>
      </c>
      <c r="B144" s="15" t="s">
        <v>62</v>
      </c>
      <c r="C144" s="11" t="s">
        <v>229</v>
      </c>
      <c r="D144" s="12" t="s">
        <v>200</v>
      </c>
      <c r="E144" s="16">
        <v>140200</v>
      </c>
      <c r="F144" s="17">
        <v>135305.91</v>
      </c>
      <c r="G144" s="18">
        <v>136300</v>
      </c>
      <c r="H144" s="13"/>
      <c r="I144" s="14">
        <f t="shared" si="2"/>
        <v>136300</v>
      </c>
      <c r="J144" s="14">
        <v>140000</v>
      </c>
    </row>
    <row r="145" spans="1:10" ht="12.75">
      <c r="A145" s="23">
        <v>4</v>
      </c>
      <c r="B145" s="15" t="s">
        <v>62</v>
      </c>
      <c r="C145" s="11" t="s">
        <v>233</v>
      </c>
      <c r="D145" s="12" t="s">
        <v>234</v>
      </c>
      <c r="E145" s="16">
        <v>37300</v>
      </c>
      <c r="F145" s="17">
        <v>34382.88</v>
      </c>
      <c r="G145" s="18">
        <v>37300</v>
      </c>
      <c r="H145" s="13"/>
      <c r="I145" s="14">
        <f t="shared" si="2"/>
        <v>37300</v>
      </c>
      <c r="J145" s="14">
        <v>37300</v>
      </c>
    </row>
    <row r="146" spans="1:10" ht="12.75">
      <c r="A146" s="23">
        <v>4</v>
      </c>
      <c r="B146" s="15" t="s">
        <v>62</v>
      </c>
      <c r="C146" s="11" t="s">
        <v>67</v>
      </c>
      <c r="D146" s="12" t="s">
        <v>195</v>
      </c>
      <c r="E146" s="20">
        <v>100</v>
      </c>
      <c r="F146" s="17">
        <v>600</v>
      </c>
      <c r="G146" s="21">
        <v>100</v>
      </c>
      <c r="H146" s="13">
        <v>1000</v>
      </c>
      <c r="I146" s="14">
        <f t="shared" si="2"/>
        <v>1100</v>
      </c>
      <c r="J146" s="14">
        <v>600</v>
      </c>
    </row>
    <row r="147" spans="1:10" ht="12.75">
      <c r="A147" s="23">
        <v>4</v>
      </c>
      <c r="B147" s="15" t="s">
        <v>62</v>
      </c>
      <c r="C147" s="11" t="s">
        <v>175</v>
      </c>
      <c r="D147" s="12" t="s">
        <v>235</v>
      </c>
      <c r="E147" s="16">
        <v>139000</v>
      </c>
      <c r="F147" s="17">
        <v>137275.85</v>
      </c>
      <c r="G147" s="18">
        <v>62400</v>
      </c>
      <c r="H147" s="13"/>
      <c r="I147" s="14">
        <f t="shared" si="2"/>
        <v>62400</v>
      </c>
      <c r="J147" s="14">
        <v>80000</v>
      </c>
    </row>
    <row r="148" spans="1:10" ht="12.75">
      <c r="A148" s="23">
        <v>4</v>
      </c>
      <c r="B148" s="15" t="s">
        <v>62</v>
      </c>
      <c r="C148" s="11" t="s">
        <v>236</v>
      </c>
      <c r="D148" s="12" t="s">
        <v>237</v>
      </c>
      <c r="E148" s="16">
        <v>4800</v>
      </c>
      <c r="F148" s="17">
        <v>4800</v>
      </c>
      <c r="G148" s="21">
        <v>0</v>
      </c>
      <c r="H148" s="13">
        <v>4800</v>
      </c>
      <c r="I148" s="14">
        <f t="shared" si="2"/>
        <v>4800</v>
      </c>
      <c r="J148" s="14">
        <v>0</v>
      </c>
    </row>
    <row r="149" spans="1:10" ht="12.75">
      <c r="A149" s="23">
        <v>4</v>
      </c>
      <c r="B149" s="15" t="s">
        <v>62</v>
      </c>
      <c r="C149" s="11" t="s">
        <v>54</v>
      </c>
      <c r="D149" s="12" t="s">
        <v>238</v>
      </c>
      <c r="E149" s="16">
        <v>73400</v>
      </c>
      <c r="F149" s="17">
        <v>74006.56</v>
      </c>
      <c r="G149" s="18">
        <v>141800</v>
      </c>
      <c r="H149" s="13"/>
      <c r="I149" s="13">
        <f t="shared" si="2"/>
        <v>141800</v>
      </c>
      <c r="J149" s="13">
        <v>112100</v>
      </c>
    </row>
    <row r="150" spans="1:10" ht="12.75">
      <c r="A150" s="23">
        <v>4</v>
      </c>
      <c r="B150" s="15" t="s">
        <v>62</v>
      </c>
      <c r="C150" s="11" t="s">
        <v>99</v>
      </c>
      <c r="D150" s="12" t="s">
        <v>239</v>
      </c>
      <c r="E150" s="16">
        <v>42000</v>
      </c>
      <c r="F150" s="17">
        <v>70298.6</v>
      </c>
      <c r="G150" s="18">
        <v>41700</v>
      </c>
      <c r="H150" s="13"/>
      <c r="I150" s="13">
        <f t="shared" si="2"/>
        <v>41700</v>
      </c>
      <c r="J150" s="13">
        <v>45000</v>
      </c>
    </row>
    <row r="151" spans="1:10" ht="12.75">
      <c r="A151" s="23">
        <v>4</v>
      </c>
      <c r="B151" s="15" t="s">
        <v>62</v>
      </c>
      <c r="C151" s="11" t="s">
        <v>240</v>
      </c>
      <c r="D151" s="12" t="s">
        <v>241</v>
      </c>
      <c r="E151" s="16">
        <v>12600</v>
      </c>
      <c r="F151" s="17">
        <v>12686.7</v>
      </c>
      <c r="G151" s="18">
        <v>15000</v>
      </c>
      <c r="H151" s="13"/>
      <c r="I151" s="13">
        <f t="shared" si="2"/>
        <v>15000</v>
      </c>
      <c r="J151" s="13">
        <v>13100</v>
      </c>
    </row>
    <row r="152" spans="1:10" ht="12.75">
      <c r="A152" s="23">
        <v>4</v>
      </c>
      <c r="B152" s="15" t="s">
        <v>62</v>
      </c>
      <c r="C152" s="11" t="s">
        <v>16</v>
      </c>
      <c r="D152" s="12" t="s">
        <v>17</v>
      </c>
      <c r="E152" s="20">
        <v>0</v>
      </c>
      <c r="F152" s="17">
        <v>525.14</v>
      </c>
      <c r="G152" s="21">
        <v>0</v>
      </c>
      <c r="H152" s="13"/>
      <c r="I152" s="14">
        <f aca="true" t="shared" si="3" ref="I152:I202">SUM(G152:H152)</f>
        <v>0</v>
      </c>
      <c r="J152" s="14">
        <v>100</v>
      </c>
    </row>
    <row r="153" spans="1:10" ht="12.75">
      <c r="A153" s="23"/>
      <c r="B153" s="15">
        <v>4640</v>
      </c>
      <c r="C153" s="11">
        <v>5000</v>
      </c>
      <c r="D153" s="12" t="s">
        <v>298</v>
      </c>
      <c r="E153" s="16">
        <v>5000</v>
      </c>
      <c r="F153" s="17">
        <v>4546.79</v>
      </c>
      <c r="G153" s="18">
        <v>5000</v>
      </c>
      <c r="H153" s="13">
        <v>0</v>
      </c>
      <c r="I153" s="14">
        <f t="shared" si="3"/>
        <v>5000</v>
      </c>
      <c r="J153" s="14">
        <v>5000</v>
      </c>
    </row>
    <row r="154" spans="1:10" ht="12.75">
      <c r="A154" s="23">
        <v>4</v>
      </c>
      <c r="B154" s="15" t="s">
        <v>62</v>
      </c>
      <c r="C154" s="11" t="s">
        <v>18</v>
      </c>
      <c r="D154" s="12" t="s">
        <v>19</v>
      </c>
      <c r="E154" s="16">
        <v>1500</v>
      </c>
      <c r="F154" s="17">
        <v>1522.74</v>
      </c>
      <c r="G154" s="18">
        <v>1500</v>
      </c>
      <c r="H154" s="13"/>
      <c r="I154" s="14">
        <f t="shared" si="3"/>
        <v>1500</v>
      </c>
      <c r="J154" s="14">
        <v>2000</v>
      </c>
    </row>
    <row r="155" spans="1:10" ht="12.75">
      <c r="A155" s="23">
        <v>4</v>
      </c>
      <c r="B155" s="15" t="s">
        <v>62</v>
      </c>
      <c r="C155" s="11" t="s">
        <v>242</v>
      </c>
      <c r="D155" s="12" t="s">
        <v>243</v>
      </c>
      <c r="E155" s="16">
        <v>2200</v>
      </c>
      <c r="F155" s="17">
        <v>2211.01</v>
      </c>
      <c r="G155" s="18">
        <v>2200</v>
      </c>
      <c r="H155" s="13"/>
      <c r="I155" s="13">
        <f t="shared" si="3"/>
        <v>2200</v>
      </c>
      <c r="J155" s="13">
        <v>2200</v>
      </c>
    </row>
    <row r="156" spans="1:10" ht="12.75">
      <c r="A156" s="23">
        <v>4</v>
      </c>
      <c r="B156" s="15" t="s">
        <v>62</v>
      </c>
      <c r="C156" s="11" t="s">
        <v>244</v>
      </c>
      <c r="D156" s="12" t="s">
        <v>245</v>
      </c>
      <c r="E156" s="20">
        <v>700</v>
      </c>
      <c r="F156" s="17">
        <v>693.73</v>
      </c>
      <c r="G156" s="21">
        <v>700</v>
      </c>
      <c r="H156" s="13"/>
      <c r="I156" s="13">
        <f t="shared" si="3"/>
        <v>700</v>
      </c>
      <c r="J156" s="13">
        <v>700</v>
      </c>
    </row>
    <row r="157" spans="1:10" ht="12.75">
      <c r="A157" s="23">
        <v>4</v>
      </c>
      <c r="B157" s="15" t="s">
        <v>62</v>
      </c>
      <c r="C157" s="11" t="s">
        <v>246</v>
      </c>
      <c r="D157" s="12" t="s">
        <v>247</v>
      </c>
      <c r="E157" s="16">
        <v>4900</v>
      </c>
      <c r="F157" s="17">
        <v>4849.17</v>
      </c>
      <c r="G157" s="21">
        <v>0</v>
      </c>
      <c r="H157" s="13">
        <v>4800</v>
      </c>
      <c r="I157" s="13">
        <f t="shared" si="3"/>
        <v>4800</v>
      </c>
      <c r="J157" s="13">
        <v>0</v>
      </c>
    </row>
    <row r="158" spans="1:10" ht="12.75">
      <c r="A158" s="23">
        <v>4</v>
      </c>
      <c r="B158" s="15" t="s">
        <v>62</v>
      </c>
      <c r="C158" s="11" t="s">
        <v>135</v>
      </c>
      <c r="D158" s="12" t="s">
        <v>136</v>
      </c>
      <c r="E158" s="20">
        <v>200</v>
      </c>
      <c r="F158" s="17">
        <v>681.2</v>
      </c>
      <c r="G158" s="21">
        <v>200</v>
      </c>
      <c r="H158" s="13">
        <v>1000</v>
      </c>
      <c r="I158" s="14">
        <f t="shared" si="3"/>
        <v>1200</v>
      </c>
      <c r="J158" s="14">
        <v>600</v>
      </c>
    </row>
    <row r="159" spans="1:10" ht="12.75">
      <c r="A159" s="23">
        <v>4</v>
      </c>
      <c r="B159" s="15" t="s">
        <v>62</v>
      </c>
      <c r="C159" s="11" t="s">
        <v>32</v>
      </c>
      <c r="D159" s="12" t="s">
        <v>33</v>
      </c>
      <c r="E159" s="20">
        <v>500</v>
      </c>
      <c r="F159" s="17">
        <v>462.12</v>
      </c>
      <c r="G159" s="21">
        <v>500</v>
      </c>
      <c r="H159" s="13"/>
      <c r="I159" s="14">
        <f t="shared" si="3"/>
        <v>500</v>
      </c>
      <c r="J159" s="14">
        <v>500</v>
      </c>
    </row>
    <row r="160" spans="1:10" ht="12.75">
      <c r="A160" s="23"/>
      <c r="B160" s="15">
        <v>4640</v>
      </c>
      <c r="C160" s="11">
        <v>6524</v>
      </c>
      <c r="D160" s="12" t="s">
        <v>297</v>
      </c>
      <c r="E160" s="20">
        <v>0</v>
      </c>
      <c r="F160" s="17">
        <v>0</v>
      </c>
      <c r="G160" s="21">
        <v>0</v>
      </c>
      <c r="H160" s="13">
        <v>0</v>
      </c>
      <c r="I160" s="14">
        <f t="shared" si="3"/>
        <v>0</v>
      </c>
      <c r="J160" s="14">
        <v>300</v>
      </c>
    </row>
    <row r="161" spans="1:10" ht="12.75">
      <c r="A161" s="23">
        <v>4</v>
      </c>
      <c r="B161" s="15" t="s">
        <v>62</v>
      </c>
      <c r="C161" s="11" t="s">
        <v>144</v>
      </c>
      <c r="D161" s="12" t="s">
        <v>145</v>
      </c>
      <c r="E161" s="20">
        <v>0</v>
      </c>
      <c r="F161" s="17">
        <v>525.14</v>
      </c>
      <c r="G161" s="21">
        <v>0</v>
      </c>
      <c r="H161" s="13"/>
      <c r="I161" s="14">
        <f t="shared" si="3"/>
        <v>0</v>
      </c>
      <c r="J161" s="14">
        <v>100</v>
      </c>
    </row>
    <row r="162" spans="1:10" ht="12.75">
      <c r="A162" s="23">
        <v>4</v>
      </c>
      <c r="B162" s="15" t="s">
        <v>62</v>
      </c>
      <c r="C162" s="11" t="s">
        <v>43</v>
      </c>
      <c r="D162" s="12" t="s">
        <v>44</v>
      </c>
      <c r="E162" s="20">
        <v>100</v>
      </c>
      <c r="F162" s="17">
        <v>47.94</v>
      </c>
      <c r="G162" s="21">
        <v>100</v>
      </c>
      <c r="H162" s="13"/>
      <c r="I162" s="14">
        <f t="shared" si="3"/>
        <v>100</v>
      </c>
      <c r="J162" s="14">
        <v>100</v>
      </c>
    </row>
    <row r="163" spans="1:10" ht="12.75">
      <c r="A163" s="23">
        <v>4</v>
      </c>
      <c r="B163" s="15" t="s">
        <v>62</v>
      </c>
      <c r="C163" s="11" t="s">
        <v>248</v>
      </c>
      <c r="D163" s="12" t="s">
        <v>249</v>
      </c>
      <c r="E163" s="20">
        <v>0</v>
      </c>
      <c r="F163" s="17">
        <v>0</v>
      </c>
      <c r="G163" s="21">
        <v>0</v>
      </c>
      <c r="H163" s="13"/>
      <c r="I163" s="14">
        <f t="shared" si="3"/>
        <v>0</v>
      </c>
      <c r="J163" s="14">
        <v>0</v>
      </c>
    </row>
    <row r="164" spans="1:10" ht="12.75">
      <c r="A164" s="23">
        <v>4</v>
      </c>
      <c r="B164" s="15" t="s">
        <v>62</v>
      </c>
      <c r="C164" s="11" t="s">
        <v>56</v>
      </c>
      <c r="D164" s="12" t="s">
        <v>57</v>
      </c>
      <c r="E164" s="16">
        <v>15300</v>
      </c>
      <c r="F164" s="17">
        <v>15300</v>
      </c>
      <c r="G164" s="18">
        <v>15300</v>
      </c>
      <c r="H164" s="13"/>
      <c r="I164" s="14">
        <f t="shared" si="3"/>
        <v>15300</v>
      </c>
      <c r="J164" s="14">
        <v>15300</v>
      </c>
    </row>
    <row r="165" spans="1:10" ht="12.75">
      <c r="A165" s="23">
        <v>4</v>
      </c>
      <c r="B165" s="15" t="s">
        <v>62</v>
      </c>
      <c r="C165" s="11" t="s">
        <v>58</v>
      </c>
      <c r="D165" s="12" t="s">
        <v>59</v>
      </c>
      <c r="E165" s="16">
        <v>24700</v>
      </c>
      <c r="F165" s="17">
        <v>24700</v>
      </c>
      <c r="G165" s="18">
        <v>24700</v>
      </c>
      <c r="H165" s="13"/>
      <c r="I165" s="14">
        <f t="shared" si="3"/>
        <v>24700</v>
      </c>
      <c r="J165" s="14">
        <v>24700</v>
      </c>
    </row>
    <row r="166" spans="1:10" ht="12.75">
      <c r="A166" s="23">
        <v>4</v>
      </c>
      <c r="B166" s="15" t="s">
        <v>62</v>
      </c>
      <c r="C166" s="11" t="s">
        <v>250</v>
      </c>
      <c r="D166" s="12" t="s">
        <v>251</v>
      </c>
      <c r="E166" s="16">
        <v>0</v>
      </c>
      <c r="F166" s="17">
        <v>0</v>
      </c>
      <c r="G166" s="18">
        <v>0</v>
      </c>
      <c r="H166" s="13">
        <v>400</v>
      </c>
      <c r="I166" s="14">
        <f t="shared" si="3"/>
        <v>400</v>
      </c>
      <c r="J166" s="14">
        <v>100</v>
      </c>
    </row>
    <row r="167" spans="1:10" ht="12.75">
      <c r="A167" s="23"/>
      <c r="B167" s="15">
        <v>4641</v>
      </c>
      <c r="C167" s="11">
        <v>5000</v>
      </c>
      <c r="D167" s="12" t="s">
        <v>298</v>
      </c>
      <c r="E167" s="16">
        <v>3000</v>
      </c>
      <c r="F167" s="17">
        <v>4607.31</v>
      </c>
      <c r="G167" s="18">
        <v>3000</v>
      </c>
      <c r="H167" s="13">
        <v>0</v>
      </c>
      <c r="I167" s="14">
        <v>3000</v>
      </c>
      <c r="J167" s="14">
        <v>3000</v>
      </c>
    </row>
    <row r="168" spans="1:10" ht="12.75">
      <c r="A168" s="23">
        <v>4</v>
      </c>
      <c r="B168" s="15">
        <v>4641</v>
      </c>
      <c r="C168" s="11">
        <v>5224</v>
      </c>
      <c r="D168" s="12" t="s">
        <v>108</v>
      </c>
      <c r="E168" s="16">
        <v>0</v>
      </c>
      <c r="F168" s="17">
        <v>0</v>
      </c>
      <c r="G168" s="18">
        <v>0</v>
      </c>
      <c r="H168" s="13"/>
      <c r="I168" s="14">
        <f t="shared" si="3"/>
        <v>0</v>
      </c>
      <c r="J168" s="14">
        <v>100</v>
      </c>
    </row>
    <row r="169" spans="1:10" ht="12.75">
      <c r="A169" s="23">
        <v>4</v>
      </c>
      <c r="B169" s="15" t="s">
        <v>252</v>
      </c>
      <c r="C169" s="11" t="s">
        <v>56</v>
      </c>
      <c r="D169" s="12" t="s">
        <v>57</v>
      </c>
      <c r="E169" s="16">
        <v>17900</v>
      </c>
      <c r="F169" s="17">
        <v>17900</v>
      </c>
      <c r="G169" s="18">
        <v>17900</v>
      </c>
      <c r="H169" s="13"/>
      <c r="I169" s="14">
        <f t="shared" si="3"/>
        <v>17900</v>
      </c>
      <c r="J169" s="14">
        <v>17900</v>
      </c>
    </row>
    <row r="170" spans="1:10" ht="12.75">
      <c r="A170" s="23">
        <v>4</v>
      </c>
      <c r="B170" s="15" t="s">
        <v>252</v>
      </c>
      <c r="C170" s="11" t="s">
        <v>58</v>
      </c>
      <c r="D170" s="12" t="s">
        <v>59</v>
      </c>
      <c r="E170" s="16">
        <v>57600</v>
      </c>
      <c r="F170" s="17">
        <v>57600</v>
      </c>
      <c r="G170" s="18">
        <v>57600</v>
      </c>
      <c r="H170" s="13"/>
      <c r="I170" s="13">
        <f t="shared" si="3"/>
        <v>57600</v>
      </c>
      <c r="J170" s="13">
        <v>57600</v>
      </c>
    </row>
    <row r="171" spans="1:10" ht="12.75">
      <c r="A171" s="23">
        <v>4</v>
      </c>
      <c r="B171" s="15" t="s">
        <v>252</v>
      </c>
      <c r="C171" s="11" t="s">
        <v>253</v>
      </c>
      <c r="D171" s="12" t="s">
        <v>254</v>
      </c>
      <c r="E171" s="16">
        <v>235600</v>
      </c>
      <c r="F171" s="17">
        <v>235222.22</v>
      </c>
      <c r="G171" s="18">
        <v>235600</v>
      </c>
      <c r="H171" s="13"/>
      <c r="I171" s="13">
        <f t="shared" si="3"/>
        <v>235600</v>
      </c>
      <c r="J171" s="13">
        <v>233500</v>
      </c>
    </row>
    <row r="172" spans="1:10" ht="12.75">
      <c r="A172" s="23">
        <v>4</v>
      </c>
      <c r="B172" s="15" t="s">
        <v>255</v>
      </c>
      <c r="C172" s="11" t="s">
        <v>197</v>
      </c>
      <c r="D172" s="12" t="s">
        <v>198</v>
      </c>
      <c r="E172" s="16">
        <v>44300</v>
      </c>
      <c r="F172" s="17">
        <v>44368.63</v>
      </c>
      <c r="G172" s="18">
        <v>44300</v>
      </c>
      <c r="H172" s="13"/>
      <c r="I172" s="13">
        <f t="shared" si="3"/>
        <v>44300</v>
      </c>
      <c r="J172" s="13">
        <v>44300</v>
      </c>
    </row>
    <row r="173" spans="1:10" ht="12.75">
      <c r="A173" s="23"/>
      <c r="B173" s="15">
        <v>4642</v>
      </c>
      <c r="C173" s="11">
        <v>5000</v>
      </c>
      <c r="D173" s="12" t="s">
        <v>298</v>
      </c>
      <c r="E173" s="16">
        <v>3000</v>
      </c>
      <c r="F173" s="17">
        <v>3313.26</v>
      </c>
      <c r="G173" s="18">
        <v>3000</v>
      </c>
      <c r="H173" s="13">
        <v>0</v>
      </c>
      <c r="I173" s="13">
        <f t="shared" si="3"/>
        <v>3000</v>
      </c>
      <c r="J173" s="13">
        <v>3000</v>
      </c>
    </row>
    <row r="174" spans="1:10" ht="12.75">
      <c r="A174" s="23">
        <v>4</v>
      </c>
      <c r="B174" s="15" t="s">
        <v>255</v>
      </c>
      <c r="C174" s="11" t="s">
        <v>107</v>
      </c>
      <c r="D174" s="12" t="s">
        <v>108</v>
      </c>
      <c r="E174" s="20">
        <v>0</v>
      </c>
      <c r="F174" s="17">
        <v>771.01</v>
      </c>
      <c r="G174" s="21">
        <v>0</v>
      </c>
      <c r="H174" s="13"/>
      <c r="I174" s="14">
        <f t="shared" si="3"/>
        <v>0</v>
      </c>
      <c r="J174" s="14">
        <v>100</v>
      </c>
    </row>
    <row r="175" spans="1:10" ht="12.75">
      <c r="A175" s="23">
        <v>4</v>
      </c>
      <c r="B175" s="15" t="s">
        <v>255</v>
      </c>
      <c r="C175" s="11" t="s">
        <v>56</v>
      </c>
      <c r="D175" s="12" t="s">
        <v>256</v>
      </c>
      <c r="E175" s="16">
        <v>29700</v>
      </c>
      <c r="F175" s="17">
        <v>29700</v>
      </c>
      <c r="G175" s="18">
        <v>29700</v>
      </c>
      <c r="H175" s="13"/>
      <c r="I175" s="14">
        <f t="shared" si="3"/>
        <v>29700</v>
      </c>
      <c r="J175" s="14">
        <v>29700</v>
      </c>
    </row>
    <row r="176" spans="1:10" ht="12.75">
      <c r="A176" s="23">
        <v>4</v>
      </c>
      <c r="B176" s="15" t="s">
        <v>255</v>
      </c>
      <c r="C176" s="11" t="s">
        <v>253</v>
      </c>
      <c r="D176" s="12" t="s">
        <v>254</v>
      </c>
      <c r="E176" s="16">
        <v>202000</v>
      </c>
      <c r="F176" s="17">
        <v>201939.3</v>
      </c>
      <c r="G176" s="18">
        <v>204300</v>
      </c>
      <c r="H176" s="13"/>
      <c r="I176" s="14">
        <f t="shared" si="3"/>
        <v>204300</v>
      </c>
      <c r="J176" s="14">
        <v>204300</v>
      </c>
    </row>
    <row r="177" spans="1:10" ht="12.75">
      <c r="A177" s="23">
        <v>4</v>
      </c>
      <c r="B177" s="15" t="s">
        <v>257</v>
      </c>
      <c r="C177" s="11" t="s">
        <v>258</v>
      </c>
      <c r="D177" s="12" t="s">
        <v>254</v>
      </c>
      <c r="E177" s="16">
        <v>100300</v>
      </c>
      <c r="F177" s="17">
        <v>97541.37</v>
      </c>
      <c r="G177" s="18">
        <v>100300</v>
      </c>
      <c r="H177" s="13"/>
      <c r="I177" s="14">
        <f t="shared" si="3"/>
        <v>100300</v>
      </c>
      <c r="J177" s="14">
        <v>100300</v>
      </c>
    </row>
    <row r="178" spans="1:10" ht="12.75">
      <c r="A178" s="23">
        <v>4</v>
      </c>
      <c r="B178" s="15" t="s">
        <v>259</v>
      </c>
      <c r="C178" s="11" t="s">
        <v>260</v>
      </c>
      <c r="D178" s="12" t="s">
        <v>254</v>
      </c>
      <c r="E178" s="16">
        <v>109300</v>
      </c>
      <c r="F178" s="17">
        <v>104588.28</v>
      </c>
      <c r="G178" s="18">
        <v>151500</v>
      </c>
      <c r="H178" s="13">
        <v>-18900</v>
      </c>
      <c r="I178" s="14">
        <f t="shared" si="3"/>
        <v>132600</v>
      </c>
      <c r="J178" s="14">
        <v>151500</v>
      </c>
    </row>
    <row r="179" spans="1:10" ht="12.75">
      <c r="A179" s="23">
        <v>4</v>
      </c>
      <c r="B179" s="15" t="s">
        <v>261</v>
      </c>
      <c r="C179" s="11" t="s">
        <v>240</v>
      </c>
      <c r="D179" s="12" t="s">
        <v>241</v>
      </c>
      <c r="E179" s="16">
        <v>85900</v>
      </c>
      <c r="F179" s="17">
        <v>85961.63</v>
      </c>
      <c r="G179" s="18">
        <v>66700</v>
      </c>
      <c r="H179" s="13">
        <v>6000</v>
      </c>
      <c r="I179" s="13">
        <f t="shared" si="3"/>
        <v>72700</v>
      </c>
      <c r="J179" s="13">
        <v>32700</v>
      </c>
    </row>
    <row r="180" spans="1:10" ht="12.75">
      <c r="A180" s="23">
        <v>4</v>
      </c>
      <c r="B180" s="15" t="s">
        <v>261</v>
      </c>
      <c r="C180" s="11" t="s">
        <v>262</v>
      </c>
      <c r="D180" s="12" t="s">
        <v>263</v>
      </c>
      <c r="E180" s="16">
        <v>180800</v>
      </c>
      <c r="F180" s="17">
        <v>180217.05</v>
      </c>
      <c r="G180" s="18">
        <v>211500</v>
      </c>
      <c r="H180" s="13">
        <v>-18100</v>
      </c>
      <c r="I180" s="13">
        <f t="shared" si="3"/>
        <v>193400</v>
      </c>
      <c r="J180" s="13">
        <v>211500</v>
      </c>
    </row>
    <row r="181" spans="1:10" ht="12.75">
      <c r="A181" s="23">
        <v>4</v>
      </c>
      <c r="B181" s="15" t="s">
        <v>261</v>
      </c>
      <c r="C181" s="11" t="s">
        <v>264</v>
      </c>
      <c r="D181" s="12" t="s">
        <v>265</v>
      </c>
      <c r="E181" s="16">
        <v>72400</v>
      </c>
      <c r="F181" s="17">
        <v>66027.27</v>
      </c>
      <c r="G181" s="18">
        <v>71900</v>
      </c>
      <c r="H181" s="13"/>
      <c r="I181" s="13">
        <f t="shared" si="3"/>
        <v>71900</v>
      </c>
      <c r="J181" s="13">
        <v>76100</v>
      </c>
    </row>
    <row r="182" spans="1:10" ht="12.75">
      <c r="A182" s="23">
        <v>4</v>
      </c>
      <c r="B182" s="15" t="s">
        <v>266</v>
      </c>
      <c r="C182" s="11" t="s">
        <v>253</v>
      </c>
      <c r="D182" s="12" t="s">
        <v>267</v>
      </c>
      <c r="E182" s="16">
        <v>50000</v>
      </c>
      <c r="F182" s="17">
        <v>51813.56</v>
      </c>
      <c r="G182" s="18">
        <v>50000</v>
      </c>
      <c r="H182" s="13"/>
      <c r="I182" s="14">
        <f t="shared" si="3"/>
        <v>50000</v>
      </c>
      <c r="J182" s="14">
        <v>50000</v>
      </c>
    </row>
    <row r="183" spans="1:10" ht="12.75">
      <c r="A183" s="23">
        <v>4</v>
      </c>
      <c r="B183" s="15" t="s">
        <v>268</v>
      </c>
      <c r="C183" s="11" t="s">
        <v>140</v>
      </c>
      <c r="D183" s="12" t="s">
        <v>141</v>
      </c>
      <c r="E183" s="16">
        <v>2000</v>
      </c>
      <c r="F183" s="17">
        <v>2000</v>
      </c>
      <c r="G183" s="18">
        <v>2000</v>
      </c>
      <c r="H183" s="13"/>
      <c r="I183" s="14">
        <f t="shared" si="3"/>
        <v>2000</v>
      </c>
      <c r="J183" s="14">
        <v>6400</v>
      </c>
    </row>
    <row r="184" spans="1:10" ht="12.75">
      <c r="A184" s="23">
        <v>4</v>
      </c>
      <c r="B184" s="15" t="s">
        <v>268</v>
      </c>
      <c r="C184" s="11" t="s">
        <v>269</v>
      </c>
      <c r="D184" s="12" t="s">
        <v>270</v>
      </c>
      <c r="E184" s="16">
        <v>1000</v>
      </c>
      <c r="F184" s="17">
        <v>1000</v>
      </c>
      <c r="G184" s="18">
        <v>1000</v>
      </c>
      <c r="H184" s="13"/>
      <c r="I184" s="14">
        <f t="shared" si="3"/>
        <v>1000</v>
      </c>
      <c r="J184" s="14">
        <v>1000</v>
      </c>
    </row>
    <row r="185" spans="1:10" ht="12.75">
      <c r="A185" s="23">
        <v>4</v>
      </c>
      <c r="B185" s="15" t="s">
        <v>268</v>
      </c>
      <c r="C185" s="11" t="s">
        <v>271</v>
      </c>
      <c r="D185" s="12" t="s">
        <v>272</v>
      </c>
      <c r="E185" s="16">
        <v>1000</v>
      </c>
      <c r="F185" s="17">
        <v>1000</v>
      </c>
      <c r="G185" s="18">
        <v>1000</v>
      </c>
      <c r="H185" s="13"/>
      <c r="I185" s="14">
        <f t="shared" si="3"/>
        <v>1000</v>
      </c>
      <c r="J185" s="14">
        <v>2000</v>
      </c>
    </row>
    <row r="186" spans="1:10" ht="12.75">
      <c r="A186" s="23">
        <v>4</v>
      </c>
      <c r="B186" s="15" t="s">
        <v>268</v>
      </c>
      <c r="C186" s="11" t="s">
        <v>273</v>
      </c>
      <c r="D186" s="12" t="s">
        <v>274</v>
      </c>
      <c r="E186" s="16">
        <v>1000</v>
      </c>
      <c r="F186" s="17">
        <v>1000</v>
      </c>
      <c r="G186" s="21">
        <v>0</v>
      </c>
      <c r="H186" s="13"/>
      <c r="I186" s="14">
        <f t="shared" si="3"/>
        <v>0</v>
      </c>
      <c r="J186" s="14">
        <v>0</v>
      </c>
    </row>
    <row r="187" spans="1:10" ht="12.75">
      <c r="A187" s="23">
        <v>4</v>
      </c>
      <c r="B187" s="15" t="s">
        <v>275</v>
      </c>
      <c r="C187" s="11" t="s">
        <v>26</v>
      </c>
      <c r="D187" s="12" t="s">
        <v>27</v>
      </c>
      <c r="E187" s="16">
        <v>7900</v>
      </c>
      <c r="F187" s="17">
        <v>7781.31</v>
      </c>
      <c r="G187" s="18">
        <v>7900</v>
      </c>
      <c r="H187" s="13"/>
      <c r="I187" s="14">
        <f t="shared" si="3"/>
        <v>7900</v>
      </c>
      <c r="J187" s="14">
        <v>7900</v>
      </c>
    </row>
    <row r="188" spans="1:10" ht="12.75">
      <c r="A188" s="23">
        <v>4</v>
      </c>
      <c r="B188" s="15" t="s">
        <v>275</v>
      </c>
      <c r="C188" s="11" t="s">
        <v>276</v>
      </c>
      <c r="D188" s="12" t="s">
        <v>277</v>
      </c>
      <c r="E188" s="16">
        <v>1500</v>
      </c>
      <c r="F188" s="17">
        <v>3244.78</v>
      </c>
      <c r="G188" s="21">
        <v>500</v>
      </c>
      <c r="H188" s="13"/>
      <c r="I188" s="14">
        <f t="shared" si="3"/>
        <v>500</v>
      </c>
      <c r="J188" s="14">
        <v>500</v>
      </c>
    </row>
    <row r="189" spans="1:10" ht="12.75">
      <c r="A189" s="23">
        <v>4</v>
      </c>
      <c r="B189" s="15" t="s">
        <v>275</v>
      </c>
      <c r="C189" s="11" t="s">
        <v>278</v>
      </c>
      <c r="D189" s="12" t="s">
        <v>279</v>
      </c>
      <c r="E189" s="20">
        <v>400</v>
      </c>
      <c r="F189" s="17">
        <v>207.85</v>
      </c>
      <c r="G189" s="21">
        <v>400</v>
      </c>
      <c r="H189" s="13"/>
      <c r="I189" s="14">
        <f t="shared" si="3"/>
        <v>400</v>
      </c>
      <c r="J189" s="14">
        <v>400</v>
      </c>
    </row>
    <row r="190" spans="1:10" ht="12.75">
      <c r="A190" s="23">
        <v>4</v>
      </c>
      <c r="B190" s="15" t="s">
        <v>66</v>
      </c>
      <c r="C190" s="11" t="s">
        <v>87</v>
      </c>
      <c r="D190" s="12" t="s">
        <v>88</v>
      </c>
      <c r="E190" s="20">
        <v>0</v>
      </c>
      <c r="F190" s="17">
        <v>0</v>
      </c>
      <c r="G190" s="21">
        <v>0</v>
      </c>
      <c r="H190" s="13"/>
      <c r="I190" s="14">
        <f t="shared" si="3"/>
        <v>0</v>
      </c>
      <c r="J190" s="14">
        <v>100</v>
      </c>
    </row>
    <row r="191" spans="1:10" ht="12.75">
      <c r="A191" s="23">
        <v>4</v>
      </c>
      <c r="B191" s="15" t="s">
        <v>66</v>
      </c>
      <c r="C191" s="11" t="s">
        <v>175</v>
      </c>
      <c r="D191" s="12" t="s">
        <v>280</v>
      </c>
      <c r="E191" s="16">
        <v>16600</v>
      </c>
      <c r="F191" s="17">
        <v>52531</v>
      </c>
      <c r="G191" s="18">
        <v>15000</v>
      </c>
      <c r="H191" s="13">
        <v>13100</v>
      </c>
      <c r="I191" s="14">
        <f t="shared" si="3"/>
        <v>28100</v>
      </c>
      <c r="J191" s="14">
        <v>29800</v>
      </c>
    </row>
    <row r="192" spans="1:10" ht="12.75">
      <c r="A192" s="23">
        <v>4</v>
      </c>
      <c r="B192" s="15">
        <v>551</v>
      </c>
      <c r="C192" s="11">
        <v>5003</v>
      </c>
      <c r="D192" s="12" t="s">
        <v>281</v>
      </c>
      <c r="E192" s="20">
        <v>0</v>
      </c>
      <c r="F192" s="17">
        <v>0</v>
      </c>
      <c r="G192" s="18">
        <v>100000</v>
      </c>
      <c r="H192" s="13">
        <v>12800</v>
      </c>
      <c r="I192" s="14">
        <f t="shared" si="3"/>
        <v>112800</v>
      </c>
      <c r="J192" s="14">
        <v>0</v>
      </c>
    </row>
    <row r="193" spans="1:10" ht="12.75">
      <c r="A193" s="23">
        <v>4</v>
      </c>
      <c r="B193" s="15">
        <v>551</v>
      </c>
      <c r="C193" s="11">
        <v>5004</v>
      </c>
      <c r="D193" s="12" t="s">
        <v>282</v>
      </c>
      <c r="E193" s="20">
        <v>0</v>
      </c>
      <c r="F193" s="17">
        <v>0</v>
      </c>
      <c r="G193" s="18">
        <v>0</v>
      </c>
      <c r="H193" s="13"/>
      <c r="I193" s="14">
        <f t="shared" si="3"/>
        <v>0</v>
      </c>
      <c r="J193" s="14">
        <v>119200</v>
      </c>
    </row>
    <row r="194" spans="1:10" ht="12.75">
      <c r="A194" s="23">
        <v>4</v>
      </c>
      <c r="B194" s="15" t="s">
        <v>66</v>
      </c>
      <c r="C194" s="11" t="s">
        <v>283</v>
      </c>
      <c r="D194" s="12" t="s">
        <v>284</v>
      </c>
      <c r="E194" s="16">
        <v>2400</v>
      </c>
      <c r="F194" s="17">
        <v>2349.18</v>
      </c>
      <c r="G194" s="21">
        <v>0</v>
      </c>
      <c r="H194" s="13"/>
      <c r="I194" s="14">
        <f t="shared" si="3"/>
        <v>0</v>
      </c>
      <c r="J194" s="14">
        <v>0</v>
      </c>
    </row>
    <row r="195" spans="1:10" ht="12.75">
      <c r="A195" s="23">
        <v>4</v>
      </c>
      <c r="B195" s="15" t="s">
        <v>66</v>
      </c>
      <c r="C195" s="11" t="s">
        <v>285</v>
      </c>
      <c r="D195" s="12" t="s">
        <v>286</v>
      </c>
      <c r="E195" s="16">
        <v>210200</v>
      </c>
      <c r="F195" s="17">
        <v>210200</v>
      </c>
      <c r="G195" s="21">
        <v>0</v>
      </c>
      <c r="H195" s="13"/>
      <c r="I195" s="14">
        <f t="shared" si="3"/>
        <v>0</v>
      </c>
      <c r="J195" s="14">
        <v>0</v>
      </c>
    </row>
    <row r="196" spans="1:10" ht="12.75">
      <c r="A196" s="23">
        <v>4</v>
      </c>
      <c r="B196" s="15" t="s">
        <v>66</v>
      </c>
      <c r="C196" s="11" t="s">
        <v>287</v>
      </c>
      <c r="D196" s="12" t="s">
        <v>288</v>
      </c>
      <c r="E196" s="20">
        <v>0</v>
      </c>
      <c r="F196" s="17">
        <v>0</v>
      </c>
      <c r="G196" s="21">
        <v>0</v>
      </c>
      <c r="H196" s="13">
        <v>500</v>
      </c>
      <c r="I196" s="14">
        <f t="shared" si="3"/>
        <v>500</v>
      </c>
      <c r="J196" s="14">
        <v>0</v>
      </c>
    </row>
    <row r="197" spans="1:10" ht="12.75">
      <c r="A197" s="23">
        <v>4</v>
      </c>
      <c r="B197" s="15" t="s">
        <v>66</v>
      </c>
      <c r="C197" s="11" t="s">
        <v>289</v>
      </c>
      <c r="D197" s="12" t="s">
        <v>290</v>
      </c>
      <c r="E197" s="16">
        <v>2900</v>
      </c>
      <c r="F197" s="17">
        <v>2847.08</v>
      </c>
      <c r="G197" s="21">
        <v>0</v>
      </c>
      <c r="H197" s="13"/>
      <c r="I197" s="14">
        <f t="shared" si="3"/>
        <v>0</v>
      </c>
      <c r="J197" s="14">
        <v>0</v>
      </c>
    </row>
    <row r="198" spans="1:10" ht="12.75">
      <c r="A198" s="23">
        <v>4</v>
      </c>
      <c r="B198" s="15" t="s">
        <v>66</v>
      </c>
      <c r="C198" s="11" t="s">
        <v>107</v>
      </c>
      <c r="D198" s="12" t="s">
        <v>108</v>
      </c>
      <c r="E198" s="20">
        <v>0</v>
      </c>
      <c r="F198" s="17">
        <v>0</v>
      </c>
      <c r="G198" s="21">
        <v>0</v>
      </c>
      <c r="H198" s="13"/>
      <c r="I198" s="14">
        <f t="shared" si="3"/>
        <v>0</v>
      </c>
      <c r="J198" s="14">
        <v>100</v>
      </c>
    </row>
    <row r="199" spans="1:10" ht="12.75">
      <c r="A199" s="23">
        <v>4</v>
      </c>
      <c r="B199" s="15" t="s">
        <v>66</v>
      </c>
      <c r="C199" s="11" t="s">
        <v>291</v>
      </c>
      <c r="D199" s="12" t="s">
        <v>292</v>
      </c>
      <c r="E199" s="16">
        <v>33800</v>
      </c>
      <c r="F199" s="17">
        <v>33800</v>
      </c>
      <c r="G199" s="18">
        <v>33800</v>
      </c>
      <c r="H199" s="13">
        <v>-5900</v>
      </c>
      <c r="I199" s="14">
        <f t="shared" si="3"/>
        <v>27900</v>
      </c>
      <c r="J199" s="14">
        <v>27900</v>
      </c>
    </row>
    <row r="200" spans="1:10" ht="12.75">
      <c r="A200" s="23">
        <v>4</v>
      </c>
      <c r="B200" s="15" t="s">
        <v>63</v>
      </c>
      <c r="C200" s="11" t="s">
        <v>93</v>
      </c>
      <c r="D200" s="12" t="s">
        <v>293</v>
      </c>
      <c r="E200" s="16">
        <v>17100</v>
      </c>
      <c r="F200" s="17">
        <v>17152.27</v>
      </c>
      <c r="G200" s="18">
        <v>21700</v>
      </c>
      <c r="H200" s="13"/>
      <c r="I200" s="14">
        <f t="shared" si="3"/>
        <v>21700</v>
      </c>
      <c r="J200" s="14">
        <v>24600</v>
      </c>
    </row>
    <row r="201" spans="1:10" ht="12.75">
      <c r="A201" s="23">
        <v>4</v>
      </c>
      <c r="B201" s="15">
        <v>560</v>
      </c>
      <c r="C201" s="11">
        <v>1676</v>
      </c>
      <c r="D201" s="12" t="s">
        <v>294</v>
      </c>
      <c r="E201" s="20">
        <v>0</v>
      </c>
      <c r="F201" s="17">
        <v>0</v>
      </c>
      <c r="G201" s="18">
        <v>10000</v>
      </c>
      <c r="H201" s="13">
        <v>-9900</v>
      </c>
      <c r="I201" s="14">
        <f t="shared" si="3"/>
        <v>100</v>
      </c>
      <c r="J201" s="14">
        <v>10000</v>
      </c>
    </row>
    <row r="202" spans="1:10" ht="12.75">
      <c r="A202" s="23">
        <v>4</v>
      </c>
      <c r="B202" s="15" t="s">
        <v>69</v>
      </c>
      <c r="C202" s="11" t="s">
        <v>295</v>
      </c>
      <c r="D202" s="12" t="s">
        <v>296</v>
      </c>
      <c r="E202" s="20">
        <v>600</v>
      </c>
      <c r="F202" s="17">
        <v>556.58</v>
      </c>
      <c r="G202" s="21">
        <v>300</v>
      </c>
      <c r="H202" s="13"/>
      <c r="I202" s="14">
        <f t="shared" si="3"/>
        <v>300</v>
      </c>
      <c r="J202" s="14">
        <v>0</v>
      </c>
    </row>
    <row r="203" spans="1:24" s="36" customFormat="1" ht="13.5" thickBot="1">
      <c r="A203" s="38"/>
      <c r="B203" s="39"/>
      <c r="C203" s="40"/>
      <c r="D203" s="41"/>
      <c r="E203" s="42"/>
      <c r="F203" s="43"/>
      <c r="G203" s="44"/>
      <c r="H203" s="45"/>
      <c r="I203" s="31"/>
      <c r="J203" s="31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36" customFormat="1" ht="12.75">
      <c r="A204" s="32"/>
      <c r="B204" s="33"/>
      <c r="C204" s="33"/>
      <c r="D204" s="33"/>
      <c r="E204" s="34"/>
      <c r="F204" s="35"/>
      <c r="G204" s="35"/>
      <c r="J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s="36" customFormat="1" ht="12.75">
      <c r="A205" s="32"/>
      <c r="B205" s="33"/>
      <c r="C205" s="33"/>
      <c r="D205" s="33"/>
      <c r="E205" s="46"/>
      <c r="F205" s="46"/>
      <c r="G205" s="46"/>
      <c r="H205" s="46"/>
      <c r="I205" s="46"/>
      <c r="J205" s="46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s="36" customFormat="1" ht="12.75">
      <c r="A206" s="32"/>
      <c r="B206" s="33"/>
      <c r="C206" s="33"/>
      <c r="D206" s="33"/>
      <c r="E206" s="34"/>
      <c r="F206" s="35"/>
      <c r="G206" s="35"/>
      <c r="J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s="36" customFormat="1" ht="12.75">
      <c r="A207" s="32"/>
      <c r="B207" s="33"/>
      <c r="C207" s="33"/>
      <c r="D207" s="33"/>
      <c r="E207" s="34"/>
      <c r="F207" s="35"/>
      <c r="G207" s="35"/>
      <c r="J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s="36" customFormat="1" ht="12.75">
      <c r="A208" s="32"/>
      <c r="B208" s="33"/>
      <c r="C208" s="33"/>
      <c r="D208" s="33"/>
      <c r="E208" s="34"/>
      <c r="F208" s="35"/>
      <c r="G208" s="35"/>
      <c r="J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s="36" customFormat="1" ht="12.75">
      <c r="A209" s="32"/>
      <c r="B209" s="33"/>
      <c r="C209" s="33"/>
      <c r="D209" s="33"/>
      <c r="E209" s="34"/>
      <c r="F209" s="35"/>
      <c r="G209" s="35"/>
      <c r="J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s="36" customFormat="1" ht="12.75">
      <c r="A210" s="32"/>
      <c r="B210" s="33"/>
      <c r="C210" s="33"/>
      <c r="D210" s="33"/>
      <c r="E210" s="34"/>
      <c r="F210" s="35"/>
      <c r="G210" s="35"/>
      <c r="J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s="36" customFormat="1" ht="12.75">
      <c r="A211" s="32"/>
      <c r="B211" s="33"/>
      <c r="C211" s="33"/>
      <c r="D211" s="33"/>
      <c r="E211" s="34"/>
      <c r="F211" s="35"/>
      <c r="G211" s="35"/>
      <c r="J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s="36" customFormat="1" ht="12.75">
      <c r="A212" s="32"/>
      <c r="B212" s="33"/>
      <c r="C212" s="33"/>
      <c r="D212" s="33"/>
      <c r="E212" s="34"/>
      <c r="F212" s="35"/>
      <c r="G212" s="35"/>
      <c r="J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s="36" customFormat="1" ht="12.75">
      <c r="A213" s="32"/>
      <c r="B213" s="33"/>
      <c r="C213" s="33"/>
      <c r="D213" s="33"/>
      <c r="E213" s="34"/>
      <c r="F213" s="35"/>
      <c r="G213" s="35"/>
      <c r="J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s="36" customFormat="1" ht="12.75">
      <c r="A214" s="32"/>
      <c r="B214" s="33"/>
      <c r="C214" s="33"/>
      <c r="D214" s="33"/>
      <c r="E214" s="34"/>
      <c r="F214" s="35"/>
      <c r="G214" s="35"/>
      <c r="J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s="36" customFormat="1" ht="12.75">
      <c r="A215" s="32"/>
      <c r="B215" s="33"/>
      <c r="C215" s="33"/>
      <c r="D215" s="33"/>
      <c r="E215" s="34"/>
      <c r="F215" s="35"/>
      <c r="G215" s="35"/>
      <c r="J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s="36" customFormat="1" ht="12.75">
      <c r="A216" s="32"/>
      <c r="B216" s="33"/>
      <c r="C216" s="33"/>
      <c r="D216" s="33"/>
      <c r="E216" s="34"/>
      <c r="F216" s="35"/>
      <c r="G216" s="35"/>
      <c r="J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s="36" customFormat="1" ht="12.75">
      <c r="A217" s="32"/>
      <c r="B217" s="33"/>
      <c r="C217" s="33"/>
      <c r="D217" s="33"/>
      <c r="E217" s="34"/>
      <c r="F217" s="35"/>
      <c r="G217" s="35"/>
      <c r="J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s="36" customFormat="1" ht="12.75">
      <c r="A218" s="32"/>
      <c r="B218" s="33"/>
      <c r="C218" s="33"/>
      <c r="D218" s="33"/>
      <c r="E218" s="34"/>
      <c r="F218" s="35"/>
      <c r="G218" s="35"/>
      <c r="J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s="36" customFormat="1" ht="12.75">
      <c r="A219" s="32"/>
      <c r="B219" s="33"/>
      <c r="C219" s="33"/>
      <c r="D219" s="33"/>
      <c r="E219" s="34"/>
      <c r="F219" s="35"/>
      <c r="G219" s="35"/>
      <c r="J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s="36" customFormat="1" ht="12.75">
      <c r="A220" s="32"/>
      <c r="B220" s="33"/>
      <c r="C220" s="33"/>
      <c r="D220" s="33"/>
      <c r="E220" s="34"/>
      <c r="F220" s="35"/>
      <c r="G220" s="35"/>
      <c r="J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s="36" customFormat="1" ht="12.75">
      <c r="A221" s="32"/>
      <c r="B221" s="33"/>
      <c r="C221" s="33"/>
      <c r="D221" s="33"/>
      <c r="E221" s="34"/>
      <c r="F221" s="35"/>
      <c r="G221" s="35"/>
      <c r="J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s="36" customFormat="1" ht="12.75">
      <c r="A222" s="32"/>
      <c r="B222" s="33"/>
      <c r="C222" s="33"/>
      <c r="D222" s="33"/>
      <c r="E222" s="34"/>
      <c r="F222" s="35"/>
      <c r="G222" s="35"/>
      <c r="J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s="36" customFormat="1" ht="12.75">
      <c r="A223" s="32"/>
      <c r="B223" s="33"/>
      <c r="C223" s="33"/>
      <c r="D223" s="33"/>
      <c r="E223" s="34"/>
      <c r="F223" s="35"/>
      <c r="G223" s="35"/>
      <c r="J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s="36" customFormat="1" ht="12.75">
      <c r="A224" s="32"/>
      <c r="B224" s="33"/>
      <c r="C224" s="33"/>
      <c r="D224" s="33"/>
      <c r="E224" s="34"/>
      <c r="F224" s="35"/>
      <c r="G224" s="35"/>
      <c r="J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s="36" customFormat="1" ht="12.75">
      <c r="A225" s="32"/>
      <c r="B225" s="33"/>
      <c r="C225" s="33"/>
      <c r="D225" s="33"/>
      <c r="E225" s="34"/>
      <c r="F225" s="35"/>
      <c r="G225" s="35"/>
      <c r="J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s="36" customFormat="1" ht="12.75">
      <c r="A226" s="32"/>
      <c r="B226" s="33"/>
      <c r="C226" s="33"/>
      <c r="D226" s="33"/>
      <c r="E226" s="34"/>
      <c r="F226" s="35"/>
      <c r="G226" s="35"/>
      <c r="J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s="36" customFormat="1" ht="12.75">
      <c r="A227" s="32"/>
      <c r="B227" s="33"/>
      <c r="C227" s="33"/>
      <c r="D227" s="33"/>
      <c r="E227" s="34"/>
      <c r="F227" s="35"/>
      <c r="G227" s="35"/>
      <c r="J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s="36" customFormat="1" ht="12.75">
      <c r="A228" s="32"/>
      <c r="B228" s="33"/>
      <c r="C228" s="33"/>
      <c r="D228" s="33"/>
      <c r="E228" s="34"/>
      <c r="F228" s="35"/>
      <c r="G228" s="35"/>
      <c r="J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s="36" customFormat="1" ht="12.75">
      <c r="A229" s="32"/>
      <c r="B229" s="33"/>
      <c r="C229" s="33"/>
      <c r="D229" s="33"/>
      <c r="E229" s="34"/>
      <c r="F229" s="35"/>
      <c r="G229" s="35"/>
      <c r="J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s="36" customFormat="1" ht="12.75">
      <c r="A230" s="32"/>
      <c r="B230" s="33"/>
      <c r="C230" s="33"/>
      <c r="D230" s="33"/>
      <c r="E230" s="34"/>
      <c r="F230" s="35"/>
      <c r="G230" s="35"/>
      <c r="J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s="36" customFormat="1" ht="12.75">
      <c r="A231" s="32"/>
      <c r="B231" s="33"/>
      <c r="C231" s="33"/>
      <c r="D231" s="33"/>
      <c r="E231" s="34"/>
      <c r="F231" s="35"/>
      <c r="G231" s="35"/>
      <c r="J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s="36" customFormat="1" ht="12.75">
      <c r="A232" s="32"/>
      <c r="B232" s="33"/>
      <c r="C232" s="33"/>
      <c r="D232" s="33"/>
      <c r="E232" s="34"/>
      <c r="F232" s="35"/>
      <c r="G232" s="35"/>
      <c r="J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s="36" customFormat="1" ht="12.75">
      <c r="A233" s="32"/>
      <c r="B233" s="33"/>
      <c r="C233" s="33"/>
      <c r="D233" s="33"/>
      <c r="E233" s="34"/>
      <c r="F233" s="35"/>
      <c r="G233" s="35"/>
      <c r="J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s="36" customFormat="1" ht="12.75">
      <c r="A234" s="32"/>
      <c r="B234" s="33"/>
      <c r="C234" s="33"/>
      <c r="D234" s="33"/>
      <c r="E234" s="34"/>
      <c r="F234" s="35"/>
      <c r="G234" s="35"/>
      <c r="J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s="36" customFormat="1" ht="12.75">
      <c r="A235" s="32"/>
      <c r="B235" s="33"/>
      <c r="C235" s="33"/>
      <c r="D235" s="33"/>
      <c r="E235" s="34"/>
      <c r="F235" s="35"/>
      <c r="G235" s="35"/>
      <c r="J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s="36" customFormat="1" ht="12.75">
      <c r="A236" s="32"/>
      <c r="B236" s="33"/>
      <c r="C236" s="33"/>
      <c r="D236" s="33"/>
      <c r="E236" s="34"/>
      <c r="F236" s="35"/>
      <c r="G236" s="35"/>
      <c r="J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s="36" customFormat="1" ht="12.75">
      <c r="A237" s="32"/>
      <c r="B237" s="33"/>
      <c r="C237" s="33"/>
      <c r="D237" s="33"/>
      <c r="E237" s="34"/>
      <c r="F237" s="35"/>
      <c r="G237" s="35"/>
      <c r="J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s="36" customFormat="1" ht="12.75">
      <c r="A238" s="32"/>
      <c r="B238" s="33"/>
      <c r="C238" s="33"/>
      <c r="D238" s="33"/>
      <c r="E238" s="34"/>
      <c r="F238" s="35"/>
      <c r="G238" s="35"/>
      <c r="J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s="36" customFormat="1" ht="12.75">
      <c r="A239" s="32"/>
      <c r="B239" s="33"/>
      <c r="C239" s="33"/>
      <c r="D239" s="33"/>
      <c r="E239" s="34"/>
      <c r="F239" s="35"/>
      <c r="G239" s="35"/>
      <c r="J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s="36" customFormat="1" ht="12.75">
      <c r="A240" s="32"/>
      <c r="B240" s="33"/>
      <c r="C240" s="33"/>
      <c r="D240" s="33"/>
      <c r="E240" s="34"/>
      <c r="F240" s="35"/>
      <c r="G240" s="35"/>
      <c r="J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s="36" customFormat="1" ht="12.75">
      <c r="A241" s="32"/>
      <c r="B241" s="33"/>
      <c r="C241" s="33"/>
      <c r="D241" s="33"/>
      <c r="E241" s="34"/>
      <c r="F241" s="35"/>
      <c r="G241" s="35"/>
      <c r="J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s="36" customFormat="1" ht="12.75">
      <c r="A242" s="32"/>
      <c r="B242" s="33"/>
      <c r="C242" s="33"/>
      <c r="D242" s="33"/>
      <c r="E242" s="34"/>
      <c r="F242" s="35"/>
      <c r="G242" s="35"/>
      <c r="J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s="36" customFormat="1" ht="12.75">
      <c r="A243" s="32"/>
      <c r="B243" s="33"/>
      <c r="C243" s="33"/>
      <c r="D243" s="33"/>
      <c r="E243" s="34"/>
      <c r="F243" s="35"/>
      <c r="G243" s="35"/>
      <c r="J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s="36" customFormat="1" ht="12.75">
      <c r="A244" s="32"/>
      <c r="B244" s="33"/>
      <c r="C244" s="33"/>
      <c r="D244" s="33"/>
      <c r="E244" s="34"/>
      <c r="F244" s="35"/>
      <c r="G244" s="35"/>
      <c r="J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s="36" customFormat="1" ht="12.75">
      <c r="A245" s="32"/>
      <c r="B245" s="33"/>
      <c r="C245" s="33"/>
      <c r="D245" s="33"/>
      <c r="E245" s="34"/>
      <c r="F245" s="35"/>
      <c r="G245" s="35"/>
      <c r="J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s="36" customFormat="1" ht="12.75">
      <c r="A246" s="32"/>
      <c r="B246" s="33"/>
      <c r="C246" s="33"/>
      <c r="D246" s="33"/>
      <c r="E246" s="34"/>
      <c r="F246" s="35"/>
      <c r="G246" s="35"/>
      <c r="J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s="36" customFormat="1" ht="12.75">
      <c r="A247" s="32"/>
      <c r="B247" s="33"/>
      <c r="C247" s="33"/>
      <c r="D247" s="33"/>
      <c r="E247" s="34"/>
      <c r="F247" s="35"/>
      <c r="G247" s="35"/>
      <c r="J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s="36" customFormat="1" ht="12.75">
      <c r="A248" s="32"/>
      <c r="B248" s="33"/>
      <c r="C248" s="33"/>
      <c r="D248" s="33"/>
      <c r="E248" s="34"/>
      <c r="F248" s="35"/>
      <c r="G248" s="35"/>
      <c r="J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s="36" customFormat="1" ht="12.75">
      <c r="A249" s="32"/>
      <c r="B249" s="33"/>
      <c r="C249" s="33"/>
      <c r="D249" s="33"/>
      <c r="E249" s="34"/>
      <c r="F249" s="35"/>
      <c r="G249" s="35"/>
      <c r="J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s="36" customFormat="1" ht="12.75">
      <c r="A250" s="32"/>
      <c r="B250" s="33"/>
      <c r="C250" s="33"/>
      <c r="D250" s="33"/>
      <c r="E250" s="34"/>
      <c r="F250" s="35"/>
      <c r="G250" s="35"/>
      <c r="J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s="36" customFormat="1" ht="12.75">
      <c r="A251" s="32"/>
      <c r="B251" s="33"/>
      <c r="C251" s="33"/>
      <c r="D251" s="33"/>
      <c r="E251" s="34"/>
      <c r="F251" s="35"/>
      <c r="G251" s="35"/>
      <c r="J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s="36" customFormat="1" ht="12.75">
      <c r="A252" s="32"/>
      <c r="B252" s="33"/>
      <c r="C252" s="33"/>
      <c r="D252" s="33"/>
      <c r="E252" s="34"/>
      <c r="F252" s="35"/>
      <c r="G252" s="35"/>
      <c r="J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s="36" customFormat="1" ht="12.75">
      <c r="A253" s="32"/>
      <c r="B253" s="33"/>
      <c r="C253" s="33"/>
      <c r="D253" s="33"/>
      <c r="E253" s="34"/>
      <c r="F253" s="35"/>
      <c r="G253" s="35"/>
      <c r="J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s="36" customFormat="1" ht="12.75">
      <c r="A254" s="32"/>
      <c r="B254" s="33"/>
      <c r="C254" s="33"/>
      <c r="D254" s="33"/>
      <c r="E254" s="34"/>
      <c r="F254" s="35"/>
      <c r="G254" s="35"/>
      <c r="J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s="36" customFormat="1" ht="12.75">
      <c r="A255" s="32"/>
      <c r="B255" s="33"/>
      <c r="C255" s="33"/>
      <c r="D255" s="33"/>
      <c r="E255" s="34"/>
      <c r="F255" s="35"/>
      <c r="G255" s="35"/>
      <c r="J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s="36" customFormat="1" ht="12.75">
      <c r="A256" s="32"/>
      <c r="B256" s="33"/>
      <c r="C256" s="33"/>
      <c r="D256" s="33"/>
      <c r="E256" s="34"/>
      <c r="F256" s="35"/>
      <c r="G256" s="35"/>
      <c r="J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s="36" customFormat="1" ht="12.75">
      <c r="A257" s="32"/>
      <c r="B257" s="33"/>
      <c r="C257" s="33"/>
      <c r="D257" s="33"/>
      <c r="E257" s="34"/>
      <c r="F257" s="35"/>
      <c r="G257" s="35"/>
      <c r="J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s="36" customFormat="1" ht="12.75">
      <c r="A258" s="32"/>
      <c r="B258" s="33"/>
      <c r="C258" s="33"/>
      <c r="D258" s="33"/>
      <c r="E258" s="34"/>
      <c r="F258" s="35"/>
      <c r="G258" s="35"/>
      <c r="J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s="36" customFormat="1" ht="12.75">
      <c r="A259" s="32"/>
      <c r="B259" s="33"/>
      <c r="C259" s="33"/>
      <c r="D259" s="33"/>
      <c r="E259" s="34"/>
      <c r="F259" s="35"/>
      <c r="G259" s="35"/>
      <c r="J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s="36" customFormat="1" ht="12.75">
      <c r="A260" s="32"/>
      <c r="B260" s="33"/>
      <c r="C260" s="33"/>
      <c r="D260" s="33"/>
      <c r="E260" s="34"/>
      <c r="F260" s="35"/>
      <c r="G260" s="35"/>
      <c r="J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s="36" customFormat="1" ht="12.75">
      <c r="A261" s="32"/>
      <c r="B261" s="33"/>
      <c r="C261" s="33"/>
      <c r="D261" s="33"/>
      <c r="E261" s="34"/>
      <c r="F261" s="35"/>
      <c r="G261" s="35"/>
      <c r="J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s="36" customFormat="1" ht="12.75">
      <c r="A262" s="32"/>
      <c r="B262" s="33"/>
      <c r="C262" s="33"/>
      <c r="D262" s="33"/>
      <c r="E262" s="34"/>
      <c r="F262" s="35"/>
      <c r="G262" s="35"/>
      <c r="J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s="36" customFormat="1" ht="12.75">
      <c r="A263" s="32"/>
      <c r="B263" s="33"/>
      <c r="C263" s="33"/>
      <c r="D263" s="33"/>
      <c r="E263" s="34"/>
      <c r="F263" s="35"/>
      <c r="G263" s="35"/>
      <c r="J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s="36" customFormat="1" ht="12.75">
      <c r="A264" s="32"/>
      <c r="B264" s="33"/>
      <c r="C264" s="33"/>
      <c r="D264" s="33"/>
      <c r="E264" s="34"/>
      <c r="F264" s="35"/>
      <c r="G264" s="35"/>
      <c r="J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s="36" customFormat="1" ht="12.75">
      <c r="A265" s="32"/>
      <c r="B265" s="33"/>
      <c r="C265" s="33"/>
      <c r="D265" s="33"/>
      <c r="E265" s="34"/>
      <c r="F265" s="35"/>
      <c r="G265" s="35"/>
      <c r="J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s="36" customFormat="1" ht="12.75">
      <c r="A266" s="32"/>
      <c r="B266" s="33"/>
      <c r="C266" s="33"/>
      <c r="D266" s="33"/>
      <c r="E266" s="34"/>
      <c r="F266" s="35"/>
      <c r="G266" s="35"/>
      <c r="J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s="36" customFormat="1" ht="12.75">
      <c r="A267" s="32"/>
      <c r="B267" s="33"/>
      <c r="C267" s="33"/>
      <c r="D267" s="33"/>
      <c r="E267" s="34"/>
      <c r="F267" s="35"/>
      <c r="G267" s="35"/>
      <c r="J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s="36" customFormat="1" ht="12.75">
      <c r="A268" s="32"/>
      <c r="B268" s="33"/>
      <c r="C268" s="33"/>
      <c r="D268" s="33"/>
      <c r="E268" s="34"/>
      <c r="F268" s="35"/>
      <c r="G268" s="35"/>
      <c r="J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s="36" customFormat="1" ht="12.75">
      <c r="A269" s="32"/>
      <c r="B269" s="33"/>
      <c r="C269" s="33"/>
      <c r="D269" s="33"/>
      <c r="E269" s="34"/>
      <c r="F269" s="35"/>
      <c r="G269" s="35"/>
      <c r="J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s="36" customFormat="1" ht="12.75">
      <c r="A270" s="32"/>
      <c r="B270" s="33"/>
      <c r="C270" s="33"/>
      <c r="D270" s="33"/>
      <c r="E270" s="34"/>
      <c r="F270" s="35"/>
      <c r="G270" s="35"/>
      <c r="J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s="36" customFormat="1" ht="12.75">
      <c r="A271" s="32"/>
      <c r="B271" s="33"/>
      <c r="C271" s="33"/>
      <c r="D271" s="33"/>
      <c r="E271" s="34"/>
      <c r="F271" s="35"/>
      <c r="G271" s="35"/>
      <c r="J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s="36" customFormat="1" ht="12.75">
      <c r="A272" s="32"/>
      <c r="B272" s="33"/>
      <c r="C272" s="33"/>
      <c r="D272" s="33"/>
      <c r="E272" s="34"/>
      <c r="F272" s="35"/>
      <c r="G272" s="35"/>
      <c r="J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s="36" customFormat="1" ht="12.75">
      <c r="A273" s="32"/>
      <c r="B273" s="33"/>
      <c r="C273" s="33"/>
      <c r="D273" s="33"/>
      <c r="E273" s="34"/>
      <c r="F273" s="35"/>
      <c r="G273" s="35"/>
      <c r="J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s="36" customFormat="1" ht="12.75">
      <c r="A274" s="32"/>
      <c r="B274" s="33"/>
      <c r="C274" s="33"/>
      <c r="D274" s="33"/>
      <c r="E274" s="34"/>
      <c r="F274" s="35"/>
      <c r="G274" s="35"/>
      <c r="J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s="36" customFormat="1" ht="12.75">
      <c r="A275" s="32"/>
      <c r="B275" s="33"/>
      <c r="C275" s="33"/>
      <c r="D275" s="33"/>
      <c r="E275" s="34"/>
      <c r="F275" s="35"/>
      <c r="G275" s="35"/>
      <c r="J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36" customFormat="1" ht="12.75">
      <c r="A276" s="32"/>
      <c r="B276" s="33"/>
      <c r="C276" s="33"/>
      <c r="D276" s="33"/>
      <c r="E276" s="34"/>
      <c r="F276" s="35"/>
      <c r="G276" s="35"/>
      <c r="J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s="36" customFormat="1" ht="12.75">
      <c r="A277" s="32"/>
      <c r="B277" s="33"/>
      <c r="C277" s="33"/>
      <c r="D277" s="33"/>
      <c r="E277" s="34"/>
      <c r="F277" s="35"/>
      <c r="G277" s="35"/>
      <c r="J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36" customFormat="1" ht="12.75">
      <c r="A278" s="32"/>
      <c r="B278" s="33"/>
      <c r="C278" s="33"/>
      <c r="D278" s="33"/>
      <c r="E278" s="34"/>
      <c r="F278" s="35"/>
      <c r="G278" s="35"/>
      <c r="J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s="36" customFormat="1" ht="12.75">
      <c r="A279" s="32"/>
      <c r="B279" s="33"/>
      <c r="C279" s="33"/>
      <c r="D279" s="33"/>
      <c r="E279" s="34"/>
      <c r="F279" s="35"/>
      <c r="G279" s="35"/>
      <c r="J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s="36" customFormat="1" ht="12.75">
      <c r="A280" s="32"/>
      <c r="B280" s="33"/>
      <c r="C280" s="33"/>
      <c r="D280" s="33"/>
      <c r="E280" s="34"/>
      <c r="F280" s="35"/>
      <c r="G280" s="35"/>
      <c r="J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s="36" customFormat="1" ht="12.75">
      <c r="A281" s="32"/>
      <c r="B281" s="33"/>
      <c r="C281" s="33"/>
      <c r="D281" s="33"/>
      <c r="E281" s="34"/>
      <c r="F281" s="35"/>
      <c r="G281" s="35"/>
      <c r="J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36" customFormat="1" ht="12.75">
      <c r="A282" s="32"/>
      <c r="B282" s="33"/>
      <c r="C282" s="33"/>
      <c r="D282" s="33"/>
      <c r="E282" s="34"/>
      <c r="F282" s="35"/>
      <c r="G282" s="35"/>
      <c r="J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s="36" customFormat="1" ht="12.75">
      <c r="A283" s="32"/>
      <c r="B283" s="33"/>
      <c r="C283" s="33"/>
      <c r="D283" s="33"/>
      <c r="E283" s="34"/>
      <c r="F283" s="35"/>
      <c r="G283" s="35"/>
      <c r="J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s="36" customFormat="1" ht="12.75">
      <c r="A284" s="32"/>
      <c r="B284" s="33"/>
      <c r="C284" s="33"/>
      <c r="D284" s="33"/>
      <c r="E284" s="34"/>
      <c r="F284" s="35"/>
      <c r="G284" s="35"/>
      <c r="J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s="36" customFormat="1" ht="12.75">
      <c r="A285" s="32"/>
      <c r="B285" s="33"/>
      <c r="C285" s="33"/>
      <c r="D285" s="33"/>
      <c r="E285" s="34"/>
      <c r="F285" s="35"/>
      <c r="G285" s="35"/>
      <c r="J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s="36" customFormat="1" ht="12.75">
      <c r="A286" s="32"/>
      <c r="B286" s="33"/>
      <c r="C286" s="33"/>
      <c r="D286" s="33"/>
      <c r="E286" s="34"/>
      <c r="F286" s="35"/>
      <c r="G286" s="35"/>
      <c r="J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s="36" customFormat="1" ht="12.75">
      <c r="A287" s="32"/>
      <c r="B287" s="33"/>
      <c r="C287" s="33"/>
      <c r="D287" s="33"/>
      <c r="E287" s="34"/>
      <c r="F287" s="35"/>
      <c r="G287" s="35"/>
      <c r="J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36" customFormat="1" ht="12.75">
      <c r="A288" s="32"/>
      <c r="B288" s="33"/>
      <c r="C288" s="33"/>
      <c r="D288" s="33"/>
      <c r="E288" s="34"/>
      <c r="F288" s="35"/>
      <c r="G288" s="35"/>
      <c r="J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s="36" customFormat="1" ht="12.75">
      <c r="A289" s="32"/>
      <c r="B289" s="33"/>
      <c r="C289" s="33"/>
      <c r="D289" s="33"/>
      <c r="E289" s="34"/>
      <c r="F289" s="35"/>
      <c r="G289" s="35"/>
      <c r="J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s="36" customFormat="1" ht="12.75">
      <c r="A290" s="32"/>
      <c r="B290" s="33"/>
      <c r="C290" s="33"/>
      <c r="D290" s="33"/>
      <c r="E290" s="34"/>
      <c r="F290" s="35"/>
      <c r="G290" s="35"/>
      <c r="J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s="36" customFormat="1" ht="12.75">
      <c r="A291" s="32"/>
      <c r="B291" s="33"/>
      <c r="C291" s="33"/>
      <c r="D291" s="33"/>
      <c r="E291" s="34"/>
      <c r="F291" s="35"/>
      <c r="G291" s="35"/>
      <c r="J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36" customFormat="1" ht="12.75">
      <c r="A292" s="32"/>
      <c r="B292" s="33"/>
      <c r="C292" s="33"/>
      <c r="D292" s="33"/>
      <c r="E292" s="34"/>
      <c r="F292" s="35"/>
      <c r="G292" s="35"/>
      <c r="J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s="36" customFormat="1" ht="12.75">
      <c r="A293" s="32"/>
      <c r="B293" s="33"/>
      <c r="C293" s="33"/>
      <c r="D293" s="33"/>
      <c r="E293" s="34"/>
      <c r="F293" s="35"/>
      <c r="G293" s="35"/>
      <c r="J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s="36" customFormat="1" ht="12.75">
      <c r="A294" s="32"/>
      <c r="B294" s="33"/>
      <c r="C294" s="33"/>
      <c r="D294" s="33"/>
      <c r="E294" s="34"/>
      <c r="F294" s="35"/>
      <c r="G294" s="35"/>
      <c r="J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s="36" customFormat="1" ht="12.75">
      <c r="A295" s="32"/>
      <c r="B295" s="33"/>
      <c r="C295" s="33"/>
      <c r="D295" s="33"/>
      <c r="E295" s="34"/>
      <c r="F295" s="35"/>
      <c r="G295" s="35"/>
      <c r="J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36" customFormat="1" ht="12.75">
      <c r="A296" s="32"/>
      <c r="B296" s="33"/>
      <c r="C296" s="33"/>
      <c r="D296" s="33"/>
      <c r="E296" s="34"/>
      <c r="F296" s="35"/>
      <c r="G296" s="35"/>
      <c r="J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s="36" customFormat="1" ht="12.75">
      <c r="A297" s="32"/>
      <c r="B297" s="33"/>
      <c r="C297" s="33"/>
      <c r="D297" s="33"/>
      <c r="E297" s="34"/>
      <c r="F297" s="35"/>
      <c r="G297" s="35"/>
      <c r="J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36" customFormat="1" ht="12.75">
      <c r="A298" s="32"/>
      <c r="B298" s="33"/>
      <c r="C298" s="33"/>
      <c r="D298" s="33"/>
      <c r="E298" s="34"/>
      <c r="F298" s="35"/>
      <c r="G298" s="35"/>
      <c r="J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s="36" customFormat="1" ht="12.75">
      <c r="A299" s="32"/>
      <c r="B299" s="33"/>
      <c r="C299" s="33"/>
      <c r="D299" s="33"/>
      <c r="E299" s="34"/>
      <c r="F299" s="35"/>
      <c r="G299" s="35"/>
      <c r="J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36" customFormat="1" ht="12.75">
      <c r="A300" s="32"/>
      <c r="B300" s="33"/>
      <c r="C300" s="33"/>
      <c r="D300" s="33"/>
      <c r="E300" s="34"/>
      <c r="F300" s="35"/>
      <c r="G300" s="35"/>
      <c r="J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s="36" customFormat="1" ht="12.75">
      <c r="A301" s="32"/>
      <c r="B301" s="33"/>
      <c r="C301" s="33"/>
      <c r="D301" s="33"/>
      <c r="E301" s="34"/>
      <c r="F301" s="35"/>
      <c r="G301" s="35"/>
      <c r="J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36" customFormat="1" ht="12.75">
      <c r="A302" s="32"/>
      <c r="B302" s="33"/>
      <c r="C302" s="33"/>
      <c r="D302" s="33"/>
      <c r="E302" s="34"/>
      <c r="F302" s="35"/>
      <c r="G302" s="35"/>
      <c r="J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s="36" customFormat="1" ht="12.75">
      <c r="A303" s="32"/>
      <c r="B303" s="33"/>
      <c r="C303" s="33"/>
      <c r="D303" s="33"/>
      <c r="E303" s="34"/>
      <c r="F303" s="35"/>
      <c r="G303" s="35"/>
      <c r="J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36" customFormat="1" ht="12.75">
      <c r="A304" s="32"/>
      <c r="B304" s="33"/>
      <c r="C304" s="33"/>
      <c r="D304" s="33"/>
      <c r="E304" s="34"/>
      <c r="F304" s="35"/>
      <c r="G304" s="35"/>
      <c r="J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s="36" customFormat="1" ht="12.75">
      <c r="A305" s="32"/>
      <c r="B305" s="33"/>
      <c r="C305" s="33"/>
      <c r="D305" s="33"/>
      <c r="E305" s="34"/>
      <c r="F305" s="35"/>
      <c r="G305" s="35"/>
      <c r="J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36" customFormat="1" ht="12.75">
      <c r="A306" s="32"/>
      <c r="B306" s="33"/>
      <c r="C306" s="33"/>
      <c r="D306" s="33"/>
      <c r="E306" s="34"/>
      <c r="F306" s="35"/>
      <c r="G306" s="35"/>
      <c r="J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s="36" customFormat="1" ht="12.75">
      <c r="A307" s="32"/>
      <c r="B307" s="33"/>
      <c r="C307" s="33"/>
      <c r="D307" s="33"/>
      <c r="E307" s="34"/>
      <c r="F307" s="35"/>
      <c r="G307" s="35"/>
      <c r="J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36" customFormat="1" ht="12.75">
      <c r="A308" s="32"/>
      <c r="B308" s="33"/>
      <c r="C308" s="33"/>
      <c r="D308" s="33"/>
      <c r="E308" s="34"/>
      <c r="F308" s="35"/>
      <c r="G308" s="35"/>
      <c r="J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s="36" customFormat="1" ht="12.75">
      <c r="A309" s="32"/>
      <c r="B309" s="33"/>
      <c r="C309" s="33"/>
      <c r="D309" s="33"/>
      <c r="E309" s="34"/>
      <c r="F309" s="35"/>
      <c r="G309" s="35"/>
      <c r="J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36" customFormat="1" ht="12.75">
      <c r="A310" s="32"/>
      <c r="B310" s="33"/>
      <c r="C310" s="33"/>
      <c r="D310" s="33"/>
      <c r="E310" s="34"/>
      <c r="F310" s="35"/>
      <c r="G310" s="35"/>
      <c r="J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s="36" customFormat="1" ht="12.75">
      <c r="A311" s="32"/>
      <c r="B311" s="33"/>
      <c r="C311" s="33"/>
      <c r="D311" s="33"/>
      <c r="E311" s="34"/>
      <c r="F311" s="35"/>
      <c r="G311" s="35"/>
      <c r="J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36" customFormat="1" ht="12.75">
      <c r="A312" s="32"/>
      <c r="B312" s="33"/>
      <c r="C312" s="33"/>
      <c r="D312" s="33"/>
      <c r="E312" s="34"/>
      <c r="F312" s="35"/>
      <c r="G312" s="35"/>
      <c r="J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s="36" customFormat="1" ht="12.75">
      <c r="A313" s="32"/>
      <c r="B313" s="33"/>
      <c r="C313" s="33"/>
      <c r="D313" s="33"/>
      <c r="E313" s="34"/>
      <c r="F313" s="35"/>
      <c r="G313" s="35"/>
      <c r="J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36" customFormat="1" ht="12.75">
      <c r="A314" s="32"/>
      <c r="B314" s="33"/>
      <c r="C314" s="33"/>
      <c r="D314" s="33"/>
      <c r="E314" s="34"/>
      <c r="F314" s="35"/>
      <c r="G314" s="35"/>
      <c r="J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s="36" customFormat="1" ht="12.75">
      <c r="A315" s="32"/>
      <c r="B315" s="33"/>
      <c r="C315" s="33"/>
      <c r="D315" s="33"/>
      <c r="E315" s="34"/>
      <c r="F315" s="35"/>
      <c r="G315" s="35"/>
      <c r="J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36" customFormat="1" ht="12.75">
      <c r="A316" s="32"/>
      <c r="B316" s="33"/>
      <c r="C316" s="33"/>
      <c r="D316" s="33"/>
      <c r="E316" s="34"/>
      <c r="F316" s="35"/>
      <c r="G316" s="35"/>
      <c r="J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s="36" customFormat="1" ht="12.75">
      <c r="A317" s="32"/>
      <c r="B317" s="33"/>
      <c r="C317" s="33"/>
      <c r="D317" s="33"/>
      <c r="E317" s="34"/>
      <c r="F317" s="35"/>
      <c r="G317" s="35"/>
      <c r="J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s="36" customFormat="1" ht="12.75">
      <c r="A318" s="32"/>
      <c r="B318" s="33"/>
      <c r="C318" s="33"/>
      <c r="D318" s="33"/>
      <c r="E318" s="34"/>
      <c r="F318" s="35"/>
      <c r="G318" s="35"/>
      <c r="J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s="36" customFormat="1" ht="12.75">
      <c r="A319" s="32"/>
      <c r="B319" s="33"/>
      <c r="C319" s="33"/>
      <c r="D319" s="33"/>
      <c r="E319" s="34"/>
      <c r="F319" s="35"/>
      <c r="G319" s="35"/>
      <c r="J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s="36" customFormat="1" ht="12.75">
      <c r="A320" s="32"/>
      <c r="B320" s="33"/>
      <c r="C320" s="33"/>
      <c r="D320" s="33"/>
      <c r="E320" s="34"/>
      <c r="F320" s="35"/>
      <c r="G320" s="35"/>
      <c r="J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s="36" customFormat="1" ht="12.75">
      <c r="A321" s="32"/>
      <c r="B321" s="33"/>
      <c r="C321" s="33"/>
      <c r="D321" s="33"/>
      <c r="E321" s="34"/>
      <c r="F321" s="35"/>
      <c r="G321" s="35"/>
      <c r="J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36" customFormat="1" ht="12.75">
      <c r="A322" s="32"/>
      <c r="B322" s="33"/>
      <c r="C322" s="33"/>
      <c r="D322" s="33"/>
      <c r="E322" s="34"/>
      <c r="F322" s="35"/>
      <c r="G322" s="35"/>
      <c r="J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s="36" customFormat="1" ht="12.75">
      <c r="A323" s="32"/>
      <c r="B323" s="33"/>
      <c r="C323" s="33"/>
      <c r="D323" s="33"/>
      <c r="E323" s="34"/>
      <c r="F323" s="35"/>
      <c r="G323" s="35"/>
      <c r="J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s="36" customFormat="1" ht="12.75">
      <c r="A324" s="32"/>
      <c r="B324" s="33"/>
      <c r="C324" s="33"/>
      <c r="D324" s="33"/>
      <c r="E324" s="34"/>
      <c r="F324" s="35"/>
      <c r="G324" s="35"/>
      <c r="J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s="36" customFormat="1" ht="12.75">
      <c r="A325" s="32"/>
      <c r="B325" s="33"/>
      <c r="C325" s="33"/>
      <c r="D325" s="33"/>
      <c r="E325" s="34"/>
      <c r="F325" s="35"/>
      <c r="G325" s="35"/>
      <c r="J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s="36" customFormat="1" ht="12.75">
      <c r="A326" s="32"/>
      <c r="B326" s="33"/>
      <c r="C326" s="33"/>
      <c r="D326" s="33"/>
      <c r="E326" s="34"/>
      <c r="F326" s="35"/>
      <c r="G326" s="35"/>
      <c r="J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s="36" customFormat="1" ht="12.75">
      <c r="A327" s="32"/>
      <c r="B327" s="33"/>
      <c r="C327" s="33"/>
      <c r="D327" s="33"/>
      <c r="E327" s="34"/>
      <c r="F327" s="35"/>
      <c r="G327" s="35"/>
      <c r="J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36" customFormat="1" ht="12.75">
      <c r="A328" s="32"/>
      <c r="B328" s="33"/>
      <c r="C328" s="33"/>
      <c r="D328" s="33"/>
      <c r="E328" s="34"/>
      <c r="F328" s="35"/>
      <c r="G328" s="35"/>
      <c r="J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s="36" customFormat="1" ht="12.75">
      <c r="A329" s="32"/>
      <c r="B329" s="33"/>
      <c r="C329" s="33"/>
      <c r="D329" s="33"/>
      <c r="E329" s="34"/>
      <c r="F329" s="35"/>
      <c r="G329" s="35"/>
      <c r="J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36" customFormat="1" ht="12.75">
      <c r="A330" s="32"/>
      <c r="B330" s="33"/>
      <c r="C330" s="33"/>
      <c r="D330" s="33"/>
      <c r="E330" s="34"/>
      <c r="F330" s="35"/>
      <c r="G330" s="35"/>
      <c r="J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s="36" customFormat="1" ht="12.75">
      <c r="A331" s="32"/>
      <c r="B331" s="33"/>
      <c r="C331" s="33"/>
      <c r="D331" s="33"/>
      <c r="E331" s="34"/>
      <c r="F331" s="35"/>
      <c r="G331" s="35"/>
      <c r="J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36" customFormat="1" ht="12.75">
      <c r="A332" s="32"/>
      <c r="B332" s="33"/>
      <c r="C332" s="33"/>
      <c r="D332" s="33"/>
      <c r="E332" s="34"/>
      <c r="F332" s="35"/>
      <c r="G332" s="35"/>
      <c r="J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s="36" customFormat="1" ht="12.75">
      <c r="A333" s="32"/>
      <c r="B333" s="33"/>
      <c r="C333" s="33"/>
      <c r="D333" s="33"/>
      <c r="E333" s="34"/>
      <c r="F333" s="35"/>
      <c r="G333" s="35"/>
      <c r="J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36" customFormat="1" ht="12.75">
      <c r="A334" s="32"/>
      <c r="B334" s="33"/>
      <c r="C334" s="33"/>
      <c r="D334" s="33"/>
      <c r="E334" s="34"/>
      <c r="F334" s="35"/>
      <c r="G334" s="35"/>
      <c r="J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s="36" customFormat="1" ht="12.75">
      <c r="A335" s="32"/>
      <c r="B335" s="33"/>
      <c r="C335" s="33"/>
      <c r="D335" s="33"/>
      <c r="E335" s="34"/>
      <c r="F335" s="35"/>
      <c r="G335" s="35"/>
      <c r="J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36" customFormat="1" ht="12.75">
      <c r="A336" s="32"/>
      <c r="B336" s="33"/>
      <c r="C336" s="33"/>
      <c r="D336" s="33"/>
      <c r="E336" s="34"/>
      <c r="F336" s="35"/>
      <c r="G336" s="35"/>
      <c r="J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s="36" customFormat="1" ht="12.75">
      <c r="A337" s="32"/>
      <c r="B337" s="33"/>
      <c r="C337" s="33"/>
      <c r="D337" s="33"/>
      <c r="E337" s="34"/>
      <c r="F337" s="35"/>
      <c r="G337" s="35"/>
      <c r="J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s="36" customFormat="1" ht="12.75">
      <c r="A338" s="32"/>
      <c r="B338" s="33"/>
      <c r="C338" s="33"/>
      <c r="D338" s="33"/>
      <c r="E338" s="34"/>
      <c r="F338" s="35"/>
      <c r="G338" s="35"/>
      <c r="J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s="36" customFormat="1" ht="12.75">
      <c r="A339" s="32"/>
      <c r="B339" s="33"/>
      <c r="C339" s="33"/>
      <c r="D339" s="33"/>
      <c r="E339" s="34"/>
      <c r="F339" s="35"/>
      <c r="G339" s="35"/>
      <c r="J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36" customFormat="1" ht="12.75">
      <c r="A340" s="32"/>
      <c r="B340" s="33"/>
      <c r="C340" s="33"/>
      <c r="D340" s="33"/>
      <c r="E340" s="34"/>
      <c r="F340" s="35"/>
      <c r="G340" s="35"/>
      <c r="J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s="36" customFormat="1" ht="12.75">
      <c r="A341" s="32"/>
      <c r="B341" s="33"/>
      <c r="C341" s="33"/>
      <c r="D341" s="33"/>
      <c r="E341" s="34"/>
      <c r="F341" s="35"/>
      <c r="G341" s="35"/>
      <c r="J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36" customFormat="1" ht="12.75">
      <c r="A342" s="32"/>
      <c r="B342" s="33"/>
      <c r="C342" s="33"/>
      <c r="D342" s="33"/>
      <c r="E342" s="34"/>
      <c r="F342" s="35"/>
      <c r="G342" s="35"/>
      <c r="J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s="36" customFormat="1" ht="12.75">
      <c r="A343" s="32"/>
      <c r="B343" s="33"/>
      <c r="C343" s="33"/>
      <c r="D343" s="33"/>
      <c r="E343" s="34"/>
      <c r="F343" s="35"/>
      <c r="G343" s="35"/>
      <c r="J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36" customFormat="1" ht="12.75">
      <c r="A344" s="32"/>
      <c r="B344" s="33"/>
      <c r="C344" s="33"/>
      <c r="D344" s="33"/>
      <c r="E344" s="34"/>
      <c r="F344" s="35"/>
      <c r="G344" s="35"/>
      <c r="J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s="36" customFormat="1" ht="12.75">
      <c r="A345" s="32"/>
      <c r="B345" s="33"/>
      <c r="C345" s="33"/>
      <c r="D345" s="33"/>
      <c r="E345" s="34"/>
      <c r="F345" s="35"/>
      <c r="G345" s="35"/>
      <c r="J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36" customFormat="1" ht="12.75">
      <c r="A346" s="32"/>
      <c r="B346" s="33"/>
      <c r="C346" s="33"/>
      <c r="D346" s="33"/>
      <c r="E346" s="34"/>
      <c r="F346" s="35"/>
      <c r="G346" s="35"/>
      <c r="J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s="36" customFormat="1" ht="12.75">
      <c r="A347" s="32"/>
      <c r="B347" s="33"/>
      <c r="C347" s="33"/>
      <c r="D347" s="33"/>
      <c r="E347" s="34"/>
      <c r="F347" s="35"/>
      <c r="G347" s="35"/>
      <c r="J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36" customFormat="1" ht="12.75">
      <c r="A348" s="32"/>
      <c r="B348" s="33"/>
      <c r="C348" s="33"/>
      <c r="D348" s="33"/>
      <c r="E348" s="34"/>
      <c r="F348" s="35"/>
      <c r="G348" s="35"/>
      <c r="J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s="36" customFormat="1" ht="15">
      <c r="A349" s="32"/>
      <c r="B349"/>
      <c r="C349"/>
      <c r="D349"/>
      <c r="E349" s="37"/>
      <c r="F349"/>
      <c r="J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</sheetData>
  <sheetProtection/>
  <mergeCells count="1">
    <mergeCell ref="B2:C2"/>
  </mergeCells>
  <printOptions/>
  <pageMargins left="0.5118110236220472" right="0.5905511811023623" top="0.5905511811023623" bottom="0.5118110236220472" header="0.31496062992125984" footer="0.5118110236220472"/>
  <pageSetup horizontalDpi="600" verticalDpi="600" orientation="landscape" paperSize="9" scale="79" r:id="rId1"/>
  <headerFooter>
    <oddHeader>&amp;R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</dc:creator>
  <cp:keywords/>
  <dc:description/>
  <cp:lastModifiedBy>Werner</cp:lastModifiedBy>
  <cp:lastPrinted>2013-08-02T07:18:50Z</cp:lastPrinted>
  <dcterms:created xsi:type="dcterms:W3CDTF">2013-08-02T07:16:02Z</dcterms:created>
  <dcterms:modified xsi:type="dcterms:W3CDTF">2013-08-22T09:12:11Z</dcterms:modified>
  <cp:category/>
  <cp:version/>
  <cp:contentType/>
  <cp:contentStatus/>
</cp:coreProperties>
</file>