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1" windowWidth="15330" windowHeight="45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<sst xmlns="http://schemas.openxmlformats.org/spreadsheetml/2006/main" count="52" uniqueCount="45">
  <si>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Name</t>
  </si>
  <si>
    <t>Fachbereich</t>
  </si>
  <si>
    <t>Pers. Kosten</t>
  </si>
  <si>
    <t>pro Jahr €</t>
  </si>
  <si>
    <t>Sachkosten</t>
  </si>
  <si>
    <t>insgesamt</t>
  </si>
  <si>
    <t>Arbeitsanteil</t>
  </si>
  <si>
    <t>SV in %</t>
  </si>
  <si>
    <t>Anteil der</t>
  </si>
  <si>
    <t>Verw. Gem.</t>
  </si>
  <si>
    <t>Kosten €</t>
  </si>
  <si>
    <t>Kosten SV €</t>
  </si>
  <si>
    <t>Insgesamt</t>
  </si>
  <si>
    <t xml:space="preserve"> </t>
  </si>
  <si>
    <t>Hinweise :</t>
  </si>
  <si>
    <t>Sachkosten gemäß KGST</t>
  </si>
  <si>
    <t>Kosten in €</t>
  </si>
  <si>
    <t>Tabelle 2 zur Neuberechnung Verw. und Betr. Kosten</t>
  </si>
  <si>
    <t xml:space="preserve">Stand : 20.02.2014 </t>
  </si>
  <si>
    <t>Bauzeichnerin</t>
  </si>
  <si>
    <t>Personalkosten 2013/2014 gemäß KGST</t>
  </si>
  <si>
    <t xml:space="preserve">405.178,81 € entsprechen 14,72360224 % ~ 14,72 % </t>
  </si>
  <si>
    <t>FBL Schulamt</t>
  </si>
  <si>
    <t>SB Schulverw.</t>
  </si>
  <si>
    <t>SB Bauunterh.</t>
  </si>
  <si>
    <t>SB Stadtkasse</t>
  </si>
  <si>
    <t>SB Finanzen</t>
  </si>
  <si>
    <t>FBL Finanzen</t>
  </si>
  <si>
    <t>SGL Zentr. Dienste</t>
  </si>
  <si>
    <t>SB IT-Abteilung</t>
  </si>
  <si>
    <t>SB Pers.Abt.</t>
  </si>
  <si>
    <t>FBL Bauamt</t>
  </si>
  <si>
    <t>SB Bauplanung</t>
  </si>
  <si>
    <t>SB Grünpflege</t>
  </si>
  <si>
    <t xml:space="preserve">Verwaltungsgemeinkosten gemäß KGST = 20% der vollen Bruttopersonalkosten </t>
  </si>
  <si>
    <t>unter Berücksichtigung von Teilzeitarbeit</t>
  </si>
  <si>
    <t xml:space="preserve">Gesamtausgabesoll Verwaltungshaushalt 2014 (ohne Zuführung zum </t>
  </si>
  <si>
    <t>Vermögenshaushalt)= 2.751.900,00 €</t>
  </si>
  <si>
    <t>Legende:</t>
  </si>
  <si>
    <t xml:space="preserve">FBL    </t>
  </si>
  <si>
    <t>Fachbereichsleiter</t>
  </si>
  <si>
    <t xml:space="preserve">SGL    </t>
  </si>
  <si>
    <t>Sachgebietsleiter</t>
  </si>
  <si>
    <t xml:space="preserve">SB      </t>
  </si>
  <si>
    <t>Sachbearbeiter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</si>
</sst>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57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H33" sqref="H33"/>
    </sheetView>
  </sheetViews>
  <sheetFormatPr defaultColWidth="11.421875" defaultRowHeight="12.75"/>
  <cols>
    <col min="1" max="1" width="10.57421875" style="0" customWidth="1"/>
    <col min="2" max="2" width="16.8515625" style="0" customWidth="1"/>
    <col min="3" max="3" width="11.7109375" style="0" bestFit="1" customWidth="1"/>
    <col min="8" max="8" width="13.7109375" style="3" bestFit="1" customWidth="1"/>
  </cols>
  <sheetData>
    <row r="1" spans="1:8" ht="12.75">
      <c r="A1" s="2"/>
      <c r="C1" t="s">
        <v>17</v>
      </c>
      <c r="F1" s="1"/>
      <c r="H1" s="3" t="s">
        <v>18</v>
      </c>
    </row>
    <row r="3" spans="1:8" ht="12.75">
      <c r="A3" s="1" t="s">
        <v>0</v>
      </c>
      <c r="B3" s="1" t="s">
        <v>1</v>
      </c>
      <c r="C3" s="1" t="s">
        <v>2</v>
      </c>
      <c r="D3" s="1" t="s">
        <v>9</v>
      </c>
      <c r="E3" s="1" t="s">
        <v>4</v>
      </c>
      <c r="F3" s="1" t="s">
        <v>16</v>
      </c>
      <c r="G3" s="1" t="s">
        <v>6</v>
      </c>
      <c r="H3" s="4" t="s">
        <v>8</v>
      </c>
    </row>
    <row r="4" spans="3:8" ht="12.75">
      <c r="C4" s="1" t="s">
        <v>3</v>
      </c>
      <c r="D4" s="1" t="s">
        <v>10</v>
      </c>
      <c r="E4" s="1" t="s">
        <v>3</v>
      </c>
      <c r="F4" s="1" t="s">
        <v>5</v>
      </c>
      <c r="G4" s="1" t="s">
        <v>7</v>
      </c>
      <c r="H4" s="4" t="s">
        <v>11</v>
      </c>
    </row>
    <row r="5" spans="2:8" ht="12.75">
      <c r="B5" t="s">
        <v>22</v>
      </c>
      <c r="C5" s="3">
        <v>88900</v>
      </c>
      <c r="D5" s="3">
        <f>C5*20%</f>
        <v>17780</v>
      </c>
      <c r="E5" s="3">
        <v>9700</v>
      </c>
      <c r="F5" s="3">
        <f>SUM(C5:E5)</f>
        <v>116380</v>
      </c>
      <c r="G5" s="6">
        <v>0.8</v>
      </c>
      <c r="H5" s="5">
        <f>F5*G5</f>
        <v>93104</v>
      </c>
    </row>
    <row r="6" spans="2:8" ht="12.75">
      <c r="B6" t="s">
        <v>23</v>
      </c>
      <c r="C6" s="3">
        <v>42000</v>
      </c>
      <c r="D6" s="3">
        <f>C6*20%</f>
        <v>8400</v>
      </c>
      <c r="E6" s="3">
        <v>7000</v>
      </c>
      <c r="F6" s="3">
        <f aca="true" t="shared" si="0" ref="F6:F21">SUM(C6:E6)</f>
        <v>57400</v>
      </c>
      <c r="G6" s="6">
        <v>0.6099</v>
      </c>
      <c r="H6" s="5">
        <f aca="true" t="shared" si="1" ref="H6:H21">F6*G6</f>
        <v>35008.26</v>
      </c>
    </row>
    <row r="7" spans="2:8" ht="12.75">
      <c r="B7" t="s">
        <v>23</v>
      </c>
      <c r="C7" s="3">
        <v>37300</v>
      </c>
      <c r="D7" s="3">
        <f>C7*20%</f>
        <v>7460</v>
      </c>
      <c r="E7" s="3">
        <v>8000</v>
      </c>
      <c r="F7" s="3">
        <f>SUM(C7:E7)</f>
        <v>52760</v>
      </c>
      <c r="G7" s="6">
        <v>0.95</v>
      </c>
      <c r="H7" s="5">
        <f t="shared" si="1"/>
        <v>50122</v>
      </c>
    </row>
    <row r="8" spans="2:8" ht="12.75">
      <c r="B8" t="s">
        <v>24</v>
      </c>
      <c r="C8" s="3">
        <v>64500</v>
      </c>
      <c r="D8" s="3">
        <f>C8*20%</f>
        <v>12900</v>
      </c>
      <c r="E8" s="3">
        <v>9700</v>
      </c>
      <c r="F8" s="3">
        <f t="shared" si="0"/>
        <v>87100</v>
      </c>
      <c r="G8" s="6">
        <v>0.8</v>
      </c>
      <c r="H8" s="5">
        <f t="shared" si="1"/>
        <v>69680</v>
      </c>
    </row>
    <row r="9" spans="2:8" ht="12.75">
      <c r="B9" t="s">
        <v>23</v>
      </c>
      <c r="C9" s="3">
        <v>64900</v>
      </c>
      <c r="D9" s="3">
        <f>C9*20%</f>
        <v>12980</v>
      </c>
      <c r="E9" s="3">
        <v>9700</v>
      </c>
      <c r="F9" s="3">
        <f t="shared" si="0"/>
        <v>87580</v>
      </c>
      <c r="G9" s="6">
        <v>0.05</v>
      </c>
      <c r="H9" s="5">
        <f t="shared" si="1"/>
        <v>4379</v>
      </c>
    </row>
    <row r="10" spans="2:8" ht="12.75">
      <c r="B10" t="s">
        <v>25</v>
      </c>
      <c r="C10" s="3">
        <v>58500</v>
      </c>
      <c r="D10" s="3">
        <f>C10*20%</f>
        <v>11700</v>
      </c>
      <c r="E10" s="3">
        <v>9700</v>
      </c>
      <c r="F10" s="3">
        <f>SUM(C10:E10)</f>
        <v>79900</v>
      </c>
      <c r="G10" s="6">
        <v>0.3</v>
      </c>
      <c r="H10" s="5">
        <f t="shared" si="1"/>
        <v>23970</v>
      </c>
    </row>
    <row r="11" spans="2:8" ht="12.75">
      <c r="B11" t="s">
        <v>25</v>
      </c>
      <c r="C11" s="3">
        <v>35000</v>
      </c>
      <c r="D11" s="3">
        <f aca="true" t="shared" si="2" ref="D11:D22">C11*20%</f>
        <v>7000</v>
      </c>
      <c r="E11" s="3">
        <v>7500</v>
      </c>
      <c r="F11" s="3">
        <f t="shared" si="0"/>
        <v>49500</v>
      </c>
      <c r="G11" s="6">
        <v>0.3</v>
      </c>
      <c r="H11" s="5">
        <f t="shared" si="1"/>
        <v>14850</v>
      </c>
    </row>
    <row r="12" spans="2:8" ht="12.75">
      <c r="B12" t="s">
        <v>26</v>
      </c>
      <c r="C12" s="3">
        <v>58500</v>
      </c>
      <c r="D12" s="3">
        <f t="shared" si="2"/>
        <v>11700</v>
      </c>
      <c r="E12" s="3">
        <v>9700</v>
      </c>
      <c r="F12" s="3">
        <f t="shared" si="0"/>
        <v>79900</v>
      </c>
      <c r="G12" s="6">
        <v>0.1004</v>
      </c>
      <c r="H12" s="5">
        <f t="shared" si="1"/>
        <v>8021.96</v>
      </c>
    </row>
    <row r="13" spans="2:8" ht="12.75">
      <c r="B13" t="s">
        <v>27</v>
      </c>
      <c r="C13" s="3">
        <v>79900</v>
      </c>
      <c r="D13" s="3">
        <f t="shared" si="2"/>
        <v>15980</v>
      </c>
      <c r="E13" s="3">
        <v>9700</v>
      </c>
      <c r="F13" s="3">
        <f t="shared" si="0"/>
        <v>105580</v>
      </c>
      <c r="G13" s="6">
        <v>0.0777</v>
      </c>
      <c r="H13" s="5">
        <f t="shared" si="1"/>
        <v>8203.566</v>
      </c>
    </row>
    <row r="14" spans="2:8" ht="12.75">
      <c r="B14" t="s">
        <v>28</v>
      </c>
      <c r="C14" s="3">
        <v>66400</v>
      </c>
      <c r="D14" s="3">
        <f t="shared" si="2"/>
        <v>13280</v>
      </c>
      <c r="E14" s="3">
        <v>9700</v>
      </c>
      <c r="F14" s="3">
        <f t="shared" si="0"/>
        <v>89380</v>
      </c>
      <c r="G14" s="6">
        <v>0.065</v>
      </c>
      <c r="H14" s="5">
        <f t="shared" si="1"/>
        <v>5809.7</v>
      </c>
    </row>
    <row r="15" spans="2:8" ht="12.75">
      <c r="B15" t="s">
        <v>29</v>
      </c>
      <c r="C15" s="3">
        <v>77100</v>
      </c>
      <c r="D15" s="3">
        <f t="shared" si="2"/>
        <v>15420</v>
      </c>
      <c r="E15" s="3">
        <v>9700</v>
      </c>
      <c r="F15" s="3">
        <f t="shared" si="0"/>
        <v>102220</v>
      </c>
      <c r="G15" s="6">
        <v>0.02</v>
      </c>
      <c r="H15" s="5">
        <f t="shared" si="1"/>
        <v>2044.4</v>
      </c>
    </row>
    <row r="16" spans="2:8" ht="12.75">
      <c r="B16" t="s">
        <v>30</v>
      </c>
      <c r="C16" s="3">
        <v>25300</v>
      </c>
      <c r="D16" s="3">
        <f t="shared" si="2"/>
        <v>5060</v>
      </c>
      <c r="E16" s="3">
        <v>5000</v>
      </c>
      <c r="F16" s="3">
        <f t="shared" si="0"/>
        <v>35360</v>
      </c>
      <c r="G16" s="6">
        <v>0.187</v>
      </c>
      <c r="H16" s="5">
        <f t="shared" si="1"/>
        <v>6612.32</v>
      </c>
    </row>
    <row r="17" spans="2:8" ht="12.75">
      <c r="B17" t="s">
        <v>30</v>
      </c>
      <c r="C17" s="3">
        <v>22750</v>
      </c>
      <c r="D17" s="3">
        <f t="shared" si="2"/>
        <v>4550</v>
      </c>
      <c r="E17" s="3">
        <v>4850</v>
      </c>
      <c r="F17" s="3">
        <f t="shared" si="0"/>
        <v>32150</v>
      </c>
      <c r="G17" s="6">
        <v>0.056</v>
      </c>
      <c r="H17" s="5">
        <f t="shared" si="1"/>
        <v>1800.4</v>
      </c>
    </row>
    <row r="18" spans="2:8" ht="12.75">
      <c r="B18" t="s">
        <v>31</v>
      </c>
      <c r="C18" s="3">
        <v>88900</v>
      </c>
      <c r="D18" s="3">
        <f t="shared" si="2"/>
        <v>17780</v>
      </c>
      <c r="E18" s="3">
        <v>9700</v>
      </c>
      <c r="F18" s="3">
        <f t="shared" si="0"/>
        <v>116380</v>
      </c>
      <c r="G18" s="6">
        <v>0.15</v>
      </c>
      <c r="H18" s="5">
        <f t="shared" si="1"/>
        <v>17457</v>
      </c>
    </row>
    <row r="19" spans="2:8" ht="12.75">
      <c r="B19" t="s">
        <v>32</v>
      </c>
      <c r="C19" s="3">
        <v>80700</v>
      </c>
      <c r="D19" s="3">
        <f t="shared" si="2"/>
        <v>16140</v>
      </c>
      <c r="E19" s="3">
        <v>9700</v>
      </c>
      <c r="F19" s="3">
        <f t="shared" si="0"/>
        <v>106540</v>
      </c>
      <c r="G19" s="6">
        <v>0.33</v>
      </c>
      <c r="H19" s="5">
        <f t="shared" si="1"/>
        <v>35158.200000000004</v>
      </c>
    </row>
    <row r="20" spans="2:8" ht="12.75">
      <c r="B20" t="s">
        <v>33</v>
      </c>
      <c r="C20" s="3">
        <v>69500</v>
      </c>
      <c r="D20" s="3">
        <f t="shared" si="2"/>
        <v>13900</v>
      </c>
      <c r="E20" s="3">
        <v>9700</v>
      </c>
      <c r="F20" s="3">
        <f t="shared" si="0"/>
        <v>93100</v>
      </c>
      <c r="G20" s="6">
        <v>0.08</v>
      </c>
      <c r="H20" s="5">
        <f t="shared" si="1"/>
        <v>7448</v>
      </c>
    </row>
    <row r="21" spans="2:10" ht="12.75">
      <c r="B21" t="s">
        <v>19</v>
      </c>
      <c r="C21" s="3">
        <v>30000</v>
      </c>
      <c r="D21" s="3">
        <f t="shared" si="2"/>
        <v>6000</v>
      </c>
      <c r="E21" s="3">
        <v>6600</v>
      </c>
      <c r="F21" s="3">
        <f t="shared" si="0"/>
        <v>42600</v>
      </c>
      <c r="G21" s="6">
        <v>0.3</v>
      </c>
      <c r="H21" s="5">
        <f t="shared" si="1"/>
        <v>12780</v>
      </c>
      <c r="J21" t="s">
        <v>13</v>
      </c>
    </row>
    <row r="22" spans="2:8" ht="12.75">
      <c r="B22" t="s">
        <v>19</v>
      </c>
      <c r="C22" s="3">
        <v>20500</v>
      </c>
      <c r="D22" s="3">
        <f t="shared" si="2"/>
        <v>4100</v>
      </c>
      <c r="E22" s="3">
        <v>4500</v>
      </c>
      <c r="F22" s="3">
        <f>SUM(C22:E22)</f>
        <v>29100</v>
      </c>
      <c r="G22" s="6">
        <v>0.3</v>
      </c>
      <c r="H22" s="5">
        <f>F22*G22</f>
        <v>8730</v>
      </c>
    </row>
    <row r="23" spans="3:8" ht="12.75">
      <c r="C23" s="3"/>
      <c r="D23" s="3"/>
      <c r="E23" s="3"/>
      <c r="F23" s="3"/>
      <c r="G23" s="3"/>
      <c r="H23" s="5"/>
    </row>
    <row r="24" spans="3:8" ht="12.75">
      <c r="C24" s="3"/>
      <c r="D24" s="3"/>
      <c r="E24" s="3"/>
      <c r="F24" s="3"/>
      <c r="G24" s="3"/>
      <c r="H24" s="5"/>
    </row>
    <row r="25" spans="1:8" ht="12.75">
      <c r="A25" s="1" t="s">
        <v>12</v>
      </c>
      <c r="B25" s="3"/>
      <c r="C25" s="4">
        <f>SUM(C5:C24)</f>
        <v>1010650</v>
      </c>
      <c r="D25" s="4">
        <f>SUM(D5:D24)</f>
        <v>202130</v>
      </c>
      <c r="E25" s="4">
        <f>SUM(E5:E24)</f>
        <v>150150</v>
      </c>
      <c r="F25" s="4">
        <f>SUM(F5:F24)</f>
        <v>1362930</v>
      </c>
      <c r="H25" s="4">
        <f>SUM(H5:H24)</f>
        <v>405178.8060000001</v>
      </c>
    </row>
    <row r="27" spans="1:2" ht="12.75">
      <c r="A27" s="1" t="s">
        <v>14</v>
      </c>
      <c r="B27" t="s">
        <v>13</v>
      </c>
    </row>
    <row r="28" spans="2:8" ht="12.75">
      <c r="B28" t="s">
        <v>20</v>
      </c>
      <c r="H28" s="3" t="s">
        <v>38</v>
      </c>
    </row>
    <row r="29" spans="2:9" ht="12.75">
      <c r="B29" t="s">
        <v>15</v>
      </c>
      <c r="H29" s="3" t="s">
        <v>39</v>
      </c>
      <c r="I29" t="s">
        <v>40</v>
      </c>
    </row>
    <row r="30" spans="2:9" ht="12.75">
      <c r="B30" t="s">
        <v>34</v>
      </c>
      <c r="H30" s="3" t="s">
        <v>41</v>
      </c>
      <c r="I30" t="s">
        <v>42</v>
      </c>
    </row>
    <row r="31" spans="2:9" ht="12.75">
      <c r="B31" t="s">
        <v>35</v>
      </c>
      <c r="H31" s="3" t="s">
        <v>43</v>
      </c>
      <c r="I31" t="s">
        <v>44</v>
      </c>
    </row>
    <row r="32" ht="12.75">
      <c r="B32" t="s">
        <v>36</v>
      </c>
    </row>
    <row r="33" ht="12.75">
      <c r="B33" t="s">
        <v>37</v>
      </c>
    </row>
    <row r="34" ht="12.75">
      <c r="B34" t="s">
        <v>21</v>
      </c>
    </row>
    <row r="37" spans="10:17" ht="12.75">
      <c r="J37" s="2"/>
      <c r="O37" s="1"/>
      <c r="Q37" s="3"/>
    </row>
    <row r="38" ht="12.75">
      <c r="Q38" s="3"/>
    </row>
    <row r="39" spans="10:17" ht="12.75">
      <c r="J39" s="1"/>
      <c r="K39" s="1"/>
      <c r="L39" s="1"/>
      <c r="M39" s="1"/>
      <c r="N39" s="1"/>
      <c r="O39" s="1"/>
      <c r="P39" s="1"/>
      <c r="Q39" s="4"/>
    </row>
    <row r="40" spans="12:17" ht="12.75">
      <c r="L40" s="1"/>
      <c r="M40" s="1"/>
      <c r="N40" s="1"/>
      <c r="O40" s="1"/>
      <c r="P40" s="1"/>
      <c r="Q40" s="4"/>
    </row>
    <row r="41" spans="12:17" ht="12.75">
      <c r="L41" s="3"/>
      <c r="M41" s="3"/>
      <c r="N41" s="3"/>
      <c r="O41" s="3"/>
      <c r="P41" s="3"/>
      <c r="Q41" s="5"/>
    </row>
    <row r="42" spans="12:17" ht="12.75">
      <c r="L42" s="3"/>
      <c r="M42" s="3"/>
      <c r="N42" s="3"/>
      <c r="O42" s="3"/>
      <c r="P42" s="3"/>
      <c r="Q42" s="5"/>
    </row>
    <row r="43" spans="12:17" ht="12.75">
      <c r="L43" s="3"/>
      <c r="M43" s="3"/>
      <c r="N43" s="3"/>
      <c r="O43" s="3"/>
      <c r="P43" s="3"/>
      <c r="Q43" s="5"/>
    </row>
    <row r="44" spans="12:17" ht="12.75">
      <c r="L44" s="3"/>
      <c r="M44" s="3"/>
      <c r="N44" s="3"/>
      <c r="O44" s="3"/>
      <c r="P44" s="3"/>
      <c r="Q44" s="5"/>
    </row>
    <row r="45" spans="12:17" ht="12.75">
      <c r="L45" s="3"/>
      <c r="M45" s="3"/>
      <c r="N45" s="3"/>
      <c r="O45" s="3"/>
      <c r="P45" s="3"/>
      <c r="Q45" s="5"/>
    </row>
    <row r="46" spans="12:17" ht="12.75">
      <c r="L46" s="3"/>
      <c r="M46" s="3"/>
      <c r="N46" s="3"/>
      <c r="O46" s="3"/>
      <c r="P46" s="3"/>
      <c r="Q46" s="5"/>
    </row>
    <row r="47" spans="12:17" ht="12.75">
      <c r="L47" s="3"/>
      <c r="M47" s="3"/>
      <c r="N47" s="3"/>
      <c r="O47" s="3"/>
      <c r="P47" s="3"/>
      <c r="Q47" s="5"/>
    </row>
    <row r="48" spans="12:17" ht="12.75">
      <c r="L48" s="3"/>
      <c r="M48" s="3"/>
      <c r="N48" s="3"/>
      <c r="O48" s="3"/>
      <c r="P48" s="3"/>
      <c r="Q48" s="5"/>
    </row>
    <row r="49" spans="12:17" ht="12.75">
      <c r="L49" s="3"/>
      <c r="M49" s="3"/>
      <c r="N49" s="3"/>
      <c r="O49" s="3"/>
      <c r="P49" s="3"/>
      <c r="Q49" s="5"/>
    </row>
    <row r="50" spans="12:17" ht="12.75">
      <c r="L50" s="3"/>
      <c r="M50" s="3"/>
      <c r="N50" s="3"/>
      <c r="O50" s="3"/>
      <c r="P50" s="3"/>
      <c r="Q50" s="5"/>
    </row>
    <row r="51" spans="12:17" ht="12.75">
      <c r="L51" s="3"/>
      <c r="M51" s="3"/>
      <c r="N51" s="3"/>
      <c r="O51" s="3"/>
      <c r="P51" s="3"/>
      <c r="Q51" s="5"/>
    </row>
    <row r="52" spans="12:17" ht="12.75">
      <c r="L52" s="3"/>
      <c r="M52" s="3"/>
      <c r="N52" s="3"/>
      <c r="O52" s="3"/>
      <c r="P52" s="3"/>
      <c r="Q52" s="5"/>
    </row>
    <row r="53" spans="12:17" ht="12.75">
      <c r="L53" s="3"/>
      <c r="M53" s="3"/>
      <c r="N53" s="3"/>
      <c r="O53" s="3"/>
      <c r="P53" s="3"/>
      <c r="Q53" s="5"/>
    </row>
    <row r="54" spans="12:17" ht="12.75">
      <c r="L54" s="3"/>
      <c r="M54" s="3"/>
      <c r="N54" s="3"/>
      <c r="O54" s="3"/>
      <c r="P54" s="3"/>
      <c r="Q54" s="5"/>
    </row>
    <row r="55" spans="12:17" ht="12.75">
      <c r="L55" s="3"/>
      <c r="M55" s="3"/>
      <c r="N55" s="3"/>
      <c r="O55" s="3"/>
      <c r="P55" s="3"/>
      <c r="Q55" s="5"/>
    </row>
    <row r="56" spans="12:17" ht="12.75">
      <c r="L56" s="3"/>
      <c r="M56" s="3"/>
      <c r="N56" s="3"/>
      <c r="O56" s="3"/>
      <c r="P56" s="3"/>
      <c r="Q56" s="5"/>
    </row>
    <row r="57" spans="12:17" ht="12.75">
      <c r="L57" s="3"/>
      <c r="M57" s="3"/>
      <c r="N57" s="3"/>
      <c r="O57" s="3"/>
      <c r="P57" s="3"/>
      <c r="Q57" s="5"/>
    </row>
    <row r="58" spans="12:17" ht="12.75">
      <c r="L58" s="3"/>
      <c r="M58" s="3"/>
      <c r="N58" s="3"/>
      <c r="O58" s="3"/>
      <c r="P58" s="3"/>
      <c r="Q58" s="5"/>
    </row>
    <row r="59" spans="12:17" ht="12.75">
      <c r="L59" s="3"/>
      <c r="M59" s="3"/>
      <c r="N59" s="3"/>
      <c r="O59" s="3"/>
      <c r="P59" s="3"/>
      <c r="Q59" s="5"/>
    </row>
    <row r="60" spans="10:17" ht="12.75">
      <c r="J60" s="1"/>
      <c r="K60" s="3"/>
      <c r="L60" s="4"/>
      <c r="M60" s="4"/>
      <c r="N60" s="4"/>
      <c r="O60" s="4"/>
      <c r="Q60" s="4"/>
    </row>
    <row r="61" ht="12.75">
      <c r="Q61" s="3"/>
    </row>
    <row r="62" ht="12.75">
      <c r="Q62" s="3"/>
    </row>
    <row r="63" spans="10:17" ht="12.75">
      <c r="J63" s="1"/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 Bürgermeister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rickert</dc:creator>
  <cp:keywords/>
  <dc:description/>
  <cp:lastModifiedBy>Rickert</cp:lastModifiedBy>
  <cp:lastPrinted>2014-02-20T10:46:24Z</cp:lastPrinted>
  <dcterms:created xsi:type="dcterms:W3CDTF">2005-08-23T11:01:18Z</dcterms:created>
  <dcterms:modified xsi:type="dcterms:W3CDTF">2014-02-20T10:50:31Z</dcterms:modified>
  <cp:category/>
  <cp:version/>
  <cp:contentType/>
  <cp:contentStatus/>
</cp:coreProperties>
</file>