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tabRatio="601" activeTab="1"/>
  </bookViews>
  <sheets>
    <sheet name="VerwHaushalt" sheetId="1" r:id="rId1"/>
    <sheet name="VermHaushalt" sheetId="2" r:id="rId2"/>
  </sheets>
  <definedNames>
    <definedName name="_xlnm.Print_Titles" localSheetId="0">'VerwHaushalt'!$1:$3</definedName>
    <definedName name="SMC_BM_VOTEXT6" localSheetId="0">'VerwHaushalt'!$A$5</definedName>
  </definedNames>
  <calcPr fullCalcOnLoad="1"/>
</workbook>
</file>

<file path=xl/sharedStrings.xml><?xml version="1.0" encoding="utf-8"?>
<sst xmlns="http://schemas.openxmlformats.org/spreadsheetml/2006/main" count="79" uniqueCount="69">
  <si>
    <t xml:space="preserve">HHSt. </t>
  </si>
  <si>
    <t>Bezeichnung</t>
  </si>
  <si>
    <t>Bemerkungen</t>
  </si>
  <si>
    <t>Ansatz Ursprungs-HH</t>
  </si>
  <si>
    <t>Nachtrags-haushalt</t>
  </si>
  <si>
    <t>mehr/weniger</t>
  </si>
  <si>
    <t>Summe Einnahmen</t>
  </si>
  <si>
    <t>Summe Ausgaben</t>
  </si>
  <si>
    <t xml:space="preserve">Verpflegungskosten Mittagessen </t>
  </si>
  <si>
    <t>4640.6023</t>
  </si>
  <si>
    <t xml:space="preserve">Kosten spez.präv. Sprachförderung </t>
  </si>
  <si>
    <t>4640.6024</t>
  </si>
  <si>
    <t>korrespondiert mit 4640.1701</t>
  </si>
  <si>
    <t>4644.7080</t>
  </si>
  <si>
    <t>4645.7017</t>
  </si>
  <si>
    <t>Zuschuss Kirchengemeinde St.Petri</t>
  </si>
  <si>
    <t>korrespondiert mit 4640.1711</t>
  </si>
  <si>
    <t>4640.Neu</t>
  </si>
  <si>
    <t>Rückzahlung Kreismittel</t>
  </si>
  <si>
    <t>Erstattung gemäß Endabrechung 2012</t>
  </si>
  <si>
    <t>Reduzierung gemäß Endabrechnung 2012</t>
  </si>
  <si>
    <t>Zuschuss zu den Betriebskosten Montessori</t>
  </si>
  <si>
    <t>290.6392</t>
  </si>
  <si>
    <t>Kostenbeteiligung (ehemals ZAB)</t>
  </si>
  <si>
    <t>Drastischer Anstieg der Fahrkartenanträge</t>
  </si>
  <si>
    <t>290.6390</t>
  </si>
  <si>
    <t>Schülerbeförderung</t>
  </si>
  <si>
    <t>Gestiegene Kosten Beteiligung am ÖPNV</t>
  </si>
  <si>
    <t>230.5302</t>
  </si>
  <si>
    <t>Miete Büromaschinen</t>
  </si>
  <si>
    <t>Anpassung des Vertrages</t>
  </si>
  <si>
    <t xml:space="preserve">Veschlechterung insgesamt um </t>
  </si>
  <si>
    <t>Ausgaben</t>
  </si>
  <si>
    <t>Einnahmen</t>
  </si>
  <si>
    <t>350.5200</t>
  </si>
  <si>
    <t>Ergänzung und Unterhaltung Inventar</t>
  </si>
  <si>
    <t>Anschaffungen im Zusammenhang mit Zertifizierung</t>
  </si>
  <si>
    <t>350.5913</t>
  </si>
  <si>
    <t>Kosten Leistungen Bauhof</t>
  </si>
  <si>
    <t>Transporte von Büroeinrichtungen</t>
  </si>
  <si>
    <t>350.6520</t>
  </si>
  <si>
    <t>Post- und Fernmeldegebühren</t>
  </si>
  <si>
    <t>Telefonanlage im neuen Büro der VHS</t>
  </si>
  <si>
    <t>Übersicht  Verwaltungshaushalt 2014</t>
  </si>
  <si>
    <t xml:space="preserve">HH -Ansatz </t>
  </si>
  <si>
    <t>Ergebnis/Verschlechterung</t>
  </si>
  <si>
    <t>Übersicht Haushalt 2015 - Vermögenshaushalt</t>
  </si>
  <si>
    <t>350.9351</t>
  </si>
  <si>
    <t>Erwerb/Erweiterung EDV Anlage</t>
  </si>
  <si>
    <t>Neuanschaffung/Neuausstattung Informatikbereich</t>
  </si>
  <si>
    <t>230.9350</t>
  </si>
  <si>
    <t>Erwerb von beweglichen Sachen</t>
  </si>
  <si>
    <t>4644.neu</t>
  </si>
  <si>
    <t>Investitionskostenzuschuss 2. Krippengr.</t>
  </si>
  <si>
    <t>4602.005.9400</t>
  </si>
  <si>
    <t>Fenstererneuerung Jobcenter</t>
  </si>
  <si>
    <t>4602.neu.9400</t>
  </si>
  <si>
    <t>Umbau Gebäudeteil Riemannstraße 1</t>
  </si>
  <si>
    <t>Sanierung WC-Anlage</t>
  </si>
  <si>
    <t>Sanierung Außentreppenanlage</t>
  </si>
  <si>
    <t>4602.neu</t>
  </si>
  <si>
    <t>Lüftungsanlage Dusch-u. Umkleideräume</t>
  </si>
  <si>
    <t>wie Vorjahr</t>
  </si>
  <si>
    <t>Kosten für den 2. Bauabschnitt</t>
  </si>
  <si>
    <t>Nutzbarmachnung für Jugendarbeit etc.</t>
  </si>
  <si>
    <t>WC- Anlage ist altersbedingt abgängig</t>
  </si>
  <si>
    <t>Treppenanlage ist altersbedingt abgängig</t>
  </si>
  <si>
    <t>Maßnahme ist bauphysikalisch notwendig</t>
  </si>
  <si>
    <t>Gemäß Antrag des KiTa - Trägers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</si>
</sst>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0" xfId="57" applyNumberFormat="1" applyFont="1" applyFill="1" applyAlignment="1">
      <alignment horizontal="left"/>
    </xf>
    <xf numFmtId="44" fontId="0" fillId="0" borderId="0" xfId="57" applyFont="1" applyFill="1" applyAlignment="1">
      <alignment/>
    </xf>
    <xf numFmtId="44" fontId="1" fillId="0" borderId="0" xfId="57" applyFont="1" applyFill="1" applyAlignment="1">
      <alignment/>
    </xf>
    <xf numFmtId="0" fontId="0" fillId="0" borderId="0" xfId="0" applyFont="1" applyFill="1" applyAlignment="1">
      <alignment/>
    </xf>
    <xf numFmtId="44" fontId="1" fillId="0" borderId="0" xfId="57" applyFont="1" applyFill="1" applyAlignment="1">
      <alignment horizontal="left"/>
    </xf>
    <xf numFmtId="49" fontId="0" fillId="0" borderId="0" xfId="57" applyNumberFormat="1" applyFill="1" applyAlignment="1">
      <alignment horizontal="left"/>
    </xf>
    <xf numFmtId="44" fontId="0" fillId="0" borderId="0" xfId="57" applyFill="1" applyAlignment="1">
      <alignment/>
    </xf>
    <xf numFmtId="49" fontId="1" fillId="0" borderId="0" xfId="57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33" borderId="0" xfId="0" applyFont="1" applyFill="1" applyAlignment="1">
      <alignment/>
    </xf>
    <xf numFmtId="49" fontId="3" fillId="0" borderId="10" xfId="57" applyNumberFormat="1" applyFont="1" applyFill="1" applyBorder="1" applyAlignment="1">
      <alignment/>
    </xf>
    <xf numFmtId="49" fontId="3" fillId="0" borderId="10" xfId="57" applyNumberFormat="1" applyFont="1" applyFill="1" applyBorder="1" applyAlignment="1">
      <alignment horizontal="left"/>
    </xf>
    <xf numFmtId="44" fontId="3" fillId="0" borderId="10" xfId="57" applyFont="1" applyFill="1" applyBorder="1" applyAlignment="1">
      <alignment horizontal="center" wrapText="1"/>
    </xf>
    <xf numFmtId="44" fontId="3" fillId="0" borderId="10" xfId="57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4" fillId="0" borderId="10" xfId="57" applyNumberFormat="1" applyFont="1" applyFill="1" applyBorder="1" applyAlignment="1">
      <alignment/>
    </xf>
    <xf numFmtId="49" fontId="4" fillId="0" borderId="10" xfId="57" applyNumberFormat="1" applyFont="1" applyFill="1" applyBorder="1" applyAlignment="1">
      <alignment horizontal="left"/>
    </xf>
    <xf numFmtId="44" fontId="4" fillId="0" borderId="10" xfId="57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2" fontId="4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2" xfId="57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49" fontId="4" fillId="0" borderId="13" xfId="57" applyNumberFormat="1" applyFont="1" applyFill="1" applyBorder="1" applyAlignment="1">
      <alignment/>
    </xf>
    <xf numFmtId="49" fontId="4" fillId="0" borderId="13" xfId="57" applyNumberFormat="1" applyFont="1" applyFill="1" applyBorder="1" applyAlignment="1">
      <alignment horizontal="left"/>
    </xf>
    <xf numFmtId="44" fontId="4" fillId="0" borderId="13" xfId="57" applyFont="1" applyFill="1" applyBorder="1" applyAlignment="1">
      <alignment/>
    </xf>
    <xf numFmtId="0" fontId="4" fillId="0" borderId="13" xfId="0" applyFont="1" applyFill="1" applyBorder="1" applyAlignment="1">
      <alignment/>
    </xf>
    <xf numFmtId="44" fontId="3" fillId="0" borderId="12" xfId="57" applyFont="1" applyFill="1" applyBorder="1" applyAlignment="1">
      <alignment/>
    </xf>
    <xf numFmtId="49" fontId="3" fillId="0" borderId="12" xfId="57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/>
    </xf>
    <xf numFmtId="44" fontId="4" fillId="0" borderId="15" xfId="57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3" fillId="0" borderId="12" xfId="57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3" fillId="0" borderId="0" xfId="57" applyNumberFormat="1" applyFont="1" applyFill="1" applyBorder="1" applyAlignment="1">
      <alignment/>
    </xf>
    <xf numFmtId="49" fontId="3" fillId="0" borderId="0" xfId="57" applyNumberFormat="1" applyFont="1" applyFill="1" applyBorder="1" applyAlignment="1">
      <alignment horizontal="left"/>
    </xf>
    <xf numFmtId="44" fontId="3" fillId="0" borderId="0" xfId="57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4" fontId="4" fillId="0" borderId="12" xfId="57" applyFont="1" applyFill="1" applyBorder="1" applyAlignment="1">
      <alignment/>
    </xf>
    <xf numFmtId="0" fontId="4" fillId="0" borderId="16" xfId="0" applyFont="1" applyFill="1" applyBorder="1" applyAlignment="1">
      <alignment/>
    </xf>
    <xf numFmtId="172" fontId="4" fillId="0" borderId="16" xfId="0" applyNumberFormat="1" applyFont="1" applyFill="1" applyBorder="1" applyAlignment="1">
      <alignment/>
    </xf>
    <xf numFmtId="49" fontId="4" fillId="0" borderId="12" xfId="57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49" fontId="4" fillId="0" borderId="18" xfId="57" applyNumberFormat="1" applyFont="1" applyFill="1" applyBorder="1" applyAlignment="1">
      <alignment/>
    </xf>
    <xf numFmtId="49" fontId="4" fillId="0" borderId="18" xfId="57" applyNumberFormat="1" applyFont="1" applyFill="1" applyBorder="1" applyAlignment="1">
      <alignment horizontal="left"/>
    </xf>
    <xf numFmtId="44" fontId="4" fillId="0" borderId="18" xfId="57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3" fillId="0" borderId="13" xfId="57" applyNumberFormat="1" applyFont="1" applyFill="1" applyBorder="1" applyAlignment="1">
      <alignment/>
    </xf>
    <xf numFmtId="49" fontId="3" fillId="0" borderId="13" xfId="57" applyNumberFormat="1" applyFont="1" applyFill="1" applyBorder="1" applyAlignment="1">
      <alignment horizontal="left"/>
    </xf>
    <xf numFmtId="44" fontId="3" fillId="0" borderId="13" xfId="57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49" fontId="4" fillId="0" borderId="20" xfId="57" applyNumberFormat="1" applyFont="1" applyFill="1" applyBorder="1" applyAlignment="1">
      <alignment/>
    </xf>
    <xf numFmtId="49" fontId="4" fillId="0" borderId="20" xfId="57" applyNumberFormat="1" applyFont="1" applyFill="1" applyBorder="1" applyAlignment="1">
      <alignment horizontal="left"/>
    </xf>
    <xf numFmtId="44" fontId="4" fillId="0" borderId="20" xfId="57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9" fontId="4" fillId="0" borderId="14" xfId="57" applyNumberFormat="1" applyFont="1" applyFill="1" applyBorder="1" applyAlignment="1">
      <alignment/>
    </xf>
    <xf numFmtId="49" fontId="4" fillId="0" borderId="11" xfId="57" applyNumberFormat="1" applyFont="1" applyFill="1" applyBorder="1" applyAlignment="1">
      <alignment horizontal="left"/>
    </xf>
    <xf numFmtId="44" fontId="4" fillId="0" borderId="11" xfId="57" applyFont="1" applyFill="1" applyBorder="1" applyAlignment="1">
      <alignment/>
    </xf>
    <xf numFmtId="49" fontId="1" fillId="0" borderId="0" xfId="57" applyNumberFormat="1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:E1"/>
    </sheetView>
  </sheetViews>
  <sheetFormatPr defaultColWidth="11.421875" defaultRowHeight="12" customHeight="1"/>
  <cols>
    <col min="1" max="1" width="9.00390625" style="3" customWidth="1"/>
    <col min="2" max="2" width="35.57421875" style="4" customWidth="1"/>
    <col min="3" max="3" width="13.57421875" style="4" customWidth="1"/>
    <col min="4" max="4" width="15.00390625" style="4" customWidth="1"/>
    <col min="5" max="5" width="13.8515625" style="1" customWidth="1"/>
    <col min="6" max="6" width="59.57421875" style="11" customWidth="1"/>
    <col min="7" max="16384" width="11.421875" style="1" customWidth="1"/>
  </cols>
  <sheetData>
    <row r="1" spans="1:5" ht="12" customHeight="1">
      <c r="A1" s="67" t="s">
        <v>43</v>
      </c>
      <c r="B1" s="67"/>
      <c r="C1" s="67"/>
      <c r="D1" s="67"/>
      <c r="E1" s="67"/>
    </row>
    <row r="2" spans="1:5" ht="12" customHeight="1">
      <c r="A2" s="10"/>
      <c r="B2" s="10"/>
      <c r="C2" s="10"/>
      <c r="D2" s="10"/>
      <c r="E2" s="10"/>
    </row>
    <row r="3" spans="1:6" s="2" customFormat="1" ht="26.25" customHeight="1">
      <c r="A3" s="13" t="s">
        <v>0</v>
      </c>
      <c r="B3" s="14" t="s">
        <v>1</v>
      </c>
      <c r="C3" s="15" t="s">
        <v>3</v>
      </c>
      <c r="D3" s="15" t="s">
        <v>4</v>
      </c>
      <c r="E3" s="16" t="s">
        <v>5</v>
      </c>
      <c r="F3" s="17" t="s">
        <v>2</v>
      </c>
    </row>
    <row r="4" spans="1:6" s="2" customFormat="1" ht="26.25" customHeight="1">
      <c r="A4" s="13"/>
      <c r="B4" s="14"/>
      <c r="C4" s="15"/>
      <c r="D4" s="15"/>
      <c r="E4" s="16"/>
      <c r="F4" s="17"/>
    </row>
    <row r="5" spans="1:6" s="6" customFormat="1" ht="12" customHeight="1">
      <c r="A5" s="18"/>
      <c r="B5" s="19"/>
      <c r="C5" s="20"/>
      <c r="D5" s="20"/>
      <c r="E5" s="20"/>
      <c r="F5" s="21"/>
    </row>
    <row r="6" spans="1:6" s="6" customFormat="1" ht="12" customHeight="1">
      <c r="A6" s="64"/>
      <c r="B6" s="65"/>
      <c r="C6" s="66"/>
      <c r="D6" s="66"/>
      <c r="E6" s="20"/>
      <c r="F6" s="21"/>
    </row>
    <row r="7" spans="1:6" s="6" customFormat="1" ht="23.25" customHeight="1">
      <c r="A7" s="33"/>
      <c r="B7" s="22"/>
      <c r="C7" s="23"/>
      <c r="D7" s="23"/>
      <c r="E7" s="20"/>
      <c r="F7" s="24"/>
    </row>
    <row r="8" spans="1:6" s="6" customFormat="1" ht="13.5" customHeight="1">
      <c r="A8" s="18"/>
      <c r="B8" s="19"/>
      <c r="C8" s="20"/>
      <c r="D8" s="20"/>
      <c r="E8" s="20"/>
      <c r="F8" s="24"/>
    </row>
    <row r="9" spans="1:6" s="6" customFormat="1" ht="12" customHeight="1">
      <c r="A9" s="18"/>
      <c r="B9" s="19"/>
      <c r="C9" s="20"/>
      <c r="D9" s="20"/>
      <c r="E9" s="20"/>
      <c r="F9" s="21"/>
    </row>
    <row r="10" spans="1:6" s="48" customFormat="1" ht="12" customHeight="1">
      <c r="A10" s="18"/>
      <c r="B10" s="19"/>
      <c r="C10" s="20"/>
      <c r="D10" s="20"/>
      <c r="E10" s="20"/>
      <c r="F10" s="21"/>
    </row>
    <row r="11" spans="1:6" s="53" customFormat="1" ht="12" customHeight="1">
      <c r="A11" s="49"/>
      <c r="B11" s="50"/>
      <c r="C11" s="51"/>
      <c r="D11" s="51"/>
      <c r="E11" s="51"/>
      <c r="F11" s="52"/>
    </row>
    <row r="12" spans="1:6" s="6" customFormat="1" ht="12" customHeight="1">
      <c r="A12" s="25"/>
      <c r="B12" s="47"/>
      <c r="C12" s="44"/>
      <c r="D12" s="44"/>
      <c r="E12" s="44"/>
      <c r="F12" s="26"/>
    </row>
    <row r="13" spans="1:6" s="48" customFormat="1" ht="12" customHeight="1">
      <c r="A13" s="25"/>
      <c r="B13" s="47"/>
      <c r="C13" s="44"/>
      <c r="D13" s="44"/>
      <c r="E13" s="44"/>
      <c r="F13" s="26"/>
    </row>
    <row r="14" spans="1:6" s="53" customFormat="1" ht="12" customHeight="1">
      <c r="A14" s="18"/>
      <c r="B14" s="19"/>
      <c r="C14" s="20"/>
      <c r="D14" s="20"/>
      <c r="E14" s="20"/>
      <c r="F14" s="21"/>
    </row>
    <row r="15" spans="1:6" s="53" customFormat="1" ht="12" customHeight="1">
      <c r="A15" s="18"/>
      <c r="B15" s="19"/>
      <c r="C15" s="20"/>
      <c r="D15" s="20"/>
      <c r="E15" s="20"/>
      <c r="F15" s="21"/>
    </row>
    <row r="16" spans="1:6" s="63" customFormat="1" ht="12" customHeight="1">
      <c r="A16" s="59"/>
      <c r="B16" s="60"/>
      <c r="C16" s="61"/>
      <c r="D16" s="61"/>
      <c r="E16" s="61"/>
      <c r="F16" s="62"/>
    </row>
    <row r="17" spans="1:6" s="63" customFormat="1" ht="12" customHeight="1">
      <c r="A17" s="59"/>
      <c r="B17" s="60"/>
      <c r="C17" s="61"/>
      <c r="D17" s="61"/>
      <c r="E17" s="61"/>
      <c r="F17" s="62"/>
    </row>
    <row r="18" spans="1:6" s="63" customFormat="1" ht="12" customHeight="1">
      <c r="A18" s="59"/>
      <c r="B18" s="60"/>
      <c r="C18" s="61"/>
      <c r="D18" s="61"/>
      <c r="E18" s="61"/>
      <c r="F18" s="62"/>
    </row>
    <row r="19" spans="1:6" s="58" customFormat="1" ht="12" customHeight="1" thickBot="1">
      <c r="A19" s="54"/>
      <c r="B19" s="55"/>
      <c r="C19" s="56"/>
      <c r="D19" s="56"/>
      <c r="E19" s="56"/>
      <c r="F19" s="57"/>
    </row>
    <row r="20" spans="1:6" s="6" customFormat="1" ht="12" customHeight="1">
      <c r="A20" s="25"/>
      <c r="B20" s="32" t="s">
        <v>6</v>
      </c>
      <c r="C20" s="31">
        <f>SUM(C5:C19)</f>
        <v>0</v>
      </c>
      <c r="D20" s="31">
        <f>SUM(D5:D19)</f>
        <v>0</v>
      </c>
      <c r="E20" s="31">
        <f>SUM(E5:E19)</f>
        <v>0</v>
      </c>
      <c r="F20" s="26"/>
    </row>
    <row r="21" spans="1:6" s="6" customFormat="1" ht="12" customHeight="1">
      <c r="A21" s="18"/>
      <c r="B21" s="19"/>
      <c r="C21" s="20"/>
      <c r="D21" s="20"/>
      <c r="E21" s="20"/>
      <c r="F21" s="21"/>
    </row>
    <row r="22" spans="1:6" s="6" customFormat="1" ht="12" customHeight="1">
      <c r="A22" s="18"/>
      <c r="B22" s="19"/>
      <c r="C22" s="20"/>
      <c r="D22" s="20"/>
      <c r="E22" s="20"/>
      <c r="F22" s="21"/>
    </row>
    <row r="23" spans="1:6" s="6" customFormat="1" ht="12.75" customHeight="1">
      <c r="A23" s="18"/>
      <c r="B23" s="19"/>
      <c r="C23" s="20"/>
      <c r="D23" s="20"/>
      <c r="E23" s="20"/>
      <c r="F23" s="21"/>
    </row>
    <row r="24" spans="1:6" s="6" customFormat="1" ht="12" customHeight="1">
      <c r="A24" s="18"/>
      <c r="B24" s="19"/>
      <c r="C24" s="20"/>
      <c r="D24" s="20"/>
      <c r="E24" s="20"/>
      <c r="F24" s="21"/>
    </row>
    <row r="25" spans="1:6" s="6" customFormat="1" ht="12" customHeight="1">
      <c r="A25" s="18"/>
      <c r="B25" s="19"/>
      <c r="C25" s="20"/>
      <c r="D25" s="20"/>
      <c r="E25" s="20"/>
      <c r="F25" s="21"/>
    </row>
    <row r="26" spans="1:6" s="6" customFormat="1" ht="12" customHeight="1">
      <c r="A26" s="18"/>
      <c r="B26" s="19"/>
      <c r="C26" s="20"/>
      <c r="D26" s="20"/>
      <c r="E26" s="20"/>
      <c r="F26" s="21"/>
    </row>
    <row r="27" spans="1:6" s="6" customFormat="1" ht="12" customHeight="1">
      <c r="A27" s="18"/>
      <c r="B27" s="19"/>
      <c r="C27" s="20"/>
      <c r="D27" s="20"/>
      <c r="E27" s="20"/>
      <c r="F27" s="21"/>
    </row>
    <row r="28" spans="1:6" s="6" customFormat="1" ht="12" customHeight="1">
      <c r="A28" s="18"/>
      <c r="B28" s="19"/>
      <c r="C28" s="20"/>
      <c r="D28" s="20"/>
      <c r="E28" s="20"/>
      <c r="F28" s="21"/>
    </row>
    <row r="29" spans="1:6" s="6" customFormat="1" ht="12" customHeight="1">
      <c r="A29" s="18"/>
      <c r="B29" s="19"/>
      <c r="C29" s="20"/>
      <c r="D29" s="20"/>
      <c r="E29" s="20"/>
      <c r="F29" s="21"/>
    </row>
    <row r="30" spans="1:6" s="6" customFormat="1" ht="12" customHeight="1">
      <c r="A30" s="18"/>
      <c r="B30" s="19"/>
      <c r="C30" s="20"/>
      <c r="D30" s="20"/>
      <c r="E30" s="20"/>
      <c r="F30" s="21"/>
    </row>
    <row r="31" spans="1:6" s="6" customFormat="1" ht="12" customHeight="1">
      <c r="A31" s="18"/>
      <c r="B31" s="19"/>
      <c r="C31" s="20"/>
      <c r="D31" s="20"/>
      <c r="E31" s="20"/>
      <c r="F31" s="21"/>
    </row>
    <row r="32" spans="1:6" s="6" customFormat="1" ht="12" customHeight="1">
      <c r="A32" s="18"/>
      <c r="B32" s="19"/>
      <c r="C32" s="20"/>
      <c r="D32" s="20"/>
      <c r="E32" s="20"/>
      <c r="F32" s="21"/>
    </row>
    <row r="33" spans="1:6" s="6" customFormat="1" ht="12" customHeight="1">
      <c r="A33" s="18"/>
      <c r="B33" s="19"/>
      <c r="C33" s="20"/>
      <c r="D33" s="20"/>
      <c r="E33" s="20"/>
      <c r="F33" s="21"/>
    </row>
    <row r="34" spans="1:6" s="6" customFormat="1" ht="12" customHeight="1">
      <c r="A34" s="18"/>
      <c r="B34" s="19"/>
      <c r="C34" s="20"/>
      <c r="D34" s="20"/>
      <c r="E34" s="20"/>
      <c r="F34" s="21"/>
    </row>
    <row r="35" spans="1:6" s="6" customFormat="1" ht="12" customHeight="1">
      <c r="A35" s="18"/>
      <c r="B35" s="19"/>
      <c r="C35" s="20"/>
      <c r="D35" s="20"/>
      <c r="E35" s="20"/>
      <c r="F35" s="21"/>
    </row>
    <row r="36" spans="1:6" s="6" customFormat="1" ht="12" customHeight="1">
      <c r="A36" s="18"/>
      <c r="B36" s="19"/>
      <c r="C36" s="20"/>
      <c r="D36" s="20"/>
      <c r="E36" s="20"/>
      <c r="F36" s="21"/>
    </row>
    <row r="37" spans="1:6" s="6" customFormat="1" ht="12" customHeight="1">
      <c r="A37" s="18"/>
      <c r="B37" s="19"/>
      <c r="C37" s="20"/>
      <c r="D37" s="20"/>
      <c r="E37" s="20"/>
      <c r="F37" s="21"/>
    </row>
    <row r="38" spans="1:6" s="6" customFormat="1" ht="12" customHeight="1">
      <c r="A38" s="18"/>
      <c r="B38" s="19"/>
      <c r="C38" s="20"/>
      <c r="D38" s="20"/>
      <c r="E38" s="20"/>
      <c r="F38" s="21"/>
    </row>
    <row r="39" spans="1:6" s="6" customFormat="1" ht="12" customHeight="1">
      <c r="A39" s="18"/>
      <c r="B39" s="19"/>
      <c r="C39" s="20"/>
      <c r="D39" s="20"/>
      <c r="E39" s="20"/>
      <c r="F39" s="21"/>
    </row>
    <row r="40" spans="1:6" s="6" customFormat="1" ht="12" customHeight="1">
      <c r="A40" s="18"/>
      <c r="B40" s="19"/>
      <c r="C40" s="20"/>
      <c r="D40" s="20"/>
      <c r="E40" s="20"/>
      <c r="F40" s="21"/>
    </row>
    <row r="41" spans="1:6" s="6" customFormat="1" ht="12" customHeight="1">
      <c r="A41" s="18"/>
      <c r="B41" s="19"/>
      <c r="C41" s="20"/>
      <c r="D41" s="20"/>
      <c r="E41" s="20"/>
      <c r="F41" s="21"/>
    </row>
    <row r="42" spans="1:6" s="6" customFormat="1" ht="12" customHeight="1">
      <c r="A42" s="18"/>
      <c r="B42" s="19"/>
      <c r="C42" s="20"/>
      <c r="D42" s="20"/>
      <c r="E42" s="20"/>
      <c r="F42" s="21"/>
    </row>
    <row r="43" spans="1:6" s="6" customFormat="1" ht="12" customHeight="1">
      <c r="A43" s="18"/>
      <c r="B43" s="19"/>
      <c r="C43" s="20"/>
      <c r="D43" s="20"/>
      <c r="E43" s="20"/>
      <c r="F43" s="21"/>
    </row>
    <row r="44" spans="1:6" s="6" customFormat="1" ht="12" customHeight="1">
      <c r="A44" s="38"/>
      <c r="B44" s="22"/>
      <c r="C44" s="23"/>
      <c r="D44" s="20"/>
      <c r="E44" s="20"/>
      <c r="F44" s="21"/>
    </row>
    <row r="45" spans="1:6" s="6" customFormat="1" ht="12" customHeight="1">
      <c r="A45" s="43"/>
      <c r="B45" s="45"/>
      <c r="C45" s="46"/>
      <c r="D45" s="34"/>
      <c r="E45" s="44"/>
      <c r="F45" s="35"/>
    </row>
    <row r="46" spans="1:6" s="6" customFormat="1" ht="12" customHeight="1">
      <c r="A46" s="43"/>
      <c r="B46" s="45"/>
      <c r="C46" s="46"/>
      <c r="D46" s="34"/>
      <c r="E46" s="44"/>
      <c r="F46" s="35"/>
    </row>
    <row r="47" spans="1:6" s="6" customFormat="1" ht="12" customHeight="1">
      <c r="A47" s="18"/>
      <c r="B47" s="19"/>
      <c r="C47" s="20"/>
      <c r="D47" s="20"/>
      <c r="E47" s="20"/>
      <c r="F47" s="21"/>
    </row>
    <row r="48" spans="1:6" s="6" customFormat="1" ht="12" customHeight="1">
      <c r="A48" s="18"/>
      <c r="B48" s="19"/>
      <c r="C48" s="20"/>
      <c r="D48" s="20"/>
      <c r="E48" s="20"/>
      <c r="F48" s="21"/>
    </row>
    <row r="49" spans="1:6" s="6" customFormat="1" ht="12" customHeight="1">
      <c r="A49" s="18" t="s">
        <v>28</v>
      </c>
      <c r="B49" s="19" t="s">
        <v>29</v>
      </c>
      <c r="C49" s="20">
        <v>13200</v>
      </c>
      <c r="D49" s="20">
        <v>13600</v>
      </c>
      <c r="E49" s="20">
        <v>500</v>
      </c>
      <c r="F49" s="21" t="s">
        <v>30</v>
      </c>
    </row>
    <row r="50" spans="1:6" s="6" customFormat="1" ht="12" customHeight="1">
      <c r="A50" s="18" t="s">
        <v>25</v>
      </c>
      <c r="B50" s="19" t="s">
        <v>26</v>
      </c>
      <c r="C50" s="20">
        <v>220000</v>
      </c>
      <c r="D50" s="20">
        <v>241800</v>
      </c>
      <c r="E50" s="20">
        <v>21800</v>
      </c>
      <c r="F50" s="21" t="s">
        <v>27</v>
      </c>
    </row>
    <row r="51" spans="1:6" s="6" customFormat="1" ht="12" customHeight="1">
      <c r="A51" s="18" t="s">
        <v>22</v>
      </c>
      <c r="B51" s="19" t="s">
        <v>23</v>
      </c>
      <c r="C51" s="20">
        <v>1000</v>
      </c>
      <c r="D51" s="20">
        <v>5100</v>
      </c>
      <c r="E51" s="20">
        <v>4100</v>
      </c>
      <c r="F51" s="21" t="s">
        <v>24</v>
      </c>
    </row>
    <row r="52" spans="1:6" s="6" customFormat="1" ht="12" customHeight="1">
      <c r="A52" s="18" t="s">
        <v>34</v>
      </c>
      <c r="B52" s="19" t="s">
        <v>35</v>
      </c>
      <c r="C52" s="20">
        <v>300</v>
      </c>
      <c r="D52" s="20">
        <v>1100</v>
      </c>
      <c r="E52" s="20">
        <v>800</v>
      </c>
      <c r="F52" s="21" t="s">
        <v>36</v>
      </c>
    </row>
    <row r="53" spans="1:6" s="6" customFormat="1" ht="12" customHeight="1">
      <c r="A53" s="18" t="s">
        <v>37</v>
      </c>
      <c r="B53" s="19" t="s">
        <v>38</v>
      </c>
      <c r="C53" s="20">
        <v>0</v>
      </c>
      <c r="D53" s="20">
        <v>3900</v>
      </c>
      <c r="E53" s="20">
        <v>3900</v>
      </c>
      <c r="F53" s="21" t="s">
        <v>39</v>
      </c>
    </row>
    <row r="54" spans="1:6" s="6" customFormat="1" ht="12" customHeight="1">
      <c r="A54" s="18" t="s">
        <v>40</v>
      </c>
      <c r="B54" s="19" t="s">
        <v>41</v>
      </c>
      <c r="C54" s="20">
        <v>0</v>
      </c>
      <c r="D54" s="20">
        <v>600</v>
      </c>
      <c r="E54" s="20">
        <v>600</v>
      </c>
      <c r="F54" s="21" t="s">
        <v>42</v>
      </c>
    </row>
    <row r="55" spans="1:6" s="6" customFormat="1" ht="12" customHeight="1">
      <c r="A55" s="18" t="s">
        <v>9</v>
      </c>
      <c r="B55" s="19" t="s">
        <v>10</v>
      </c>
      <c r="C55" s="20">
        <v>0</v>
      </c>
      <c r="D55" s="20">
        <v>4800</v>
      </c>
      <c r="E55" s="20">
        <f>D55-C55</f>
        <v>4800</v>
      </c>
      <c r="F55" s="21" t="s">
        <v>16</v>
      </c>
    </row>
    <row r="56" spans="1:6" s="6" customFormat="1" ht="12" customHeight="1">
      <c r="A56" s="18" t="s">
        <v>11</v>
      </c>
      <c r="B56" s="19" t="s">
        <v>8</v>
      </c>
      <c r="C56" s="20">
        <v>200</v>
      </c>
      <c r="D56" s="20">
        <v>1000</v>
      </c>
      <c r="E56" s="20">
        <f>D56-C56</f>
        <v>800</v>
      </c>
      <c r="F56" s="21" t="s">
        <v>12</v>
      </c>
    </row>
    <row r="57" spans="1:6" s="6" customFormat="1" ht="12" customHeight="1">
      <c r="A57" s="18" t="s">
        <v>17</v>
      </c>
      <c r="B57" s="19" t="s">
        <v>18</v>
      </c>
      <c r="C57" s="20">
        <v>0</v>
      </c>
      <c r="D57" s="20">
        <v>400</v>
      </c>
      <c r="E57" s="20">
        <v>400</v>
      </c>
      <c r="F57" s="21" t="s">
        <v>19</v>
      </c>
    </row>
    <row r="58" spans="1:6" s="6" customFormat="1" ht="12" customHeight="1">
      <c r="A58" s="18" t="s">
        <v>13</v>
      </c>
      <c r="B58" s="19" t="s">
        <v>21</v>
      </c>
      <c r="C58" s="20">
        <v>151500</v>
      </c>
      <c r="D58" s="20">
        <v>132600</v>
      </c>
      <c r="E58" s="20">
        <v>-18900</v>
      </c>
      <c r="F58" s="21" t="s">
        <v>20</v>
      </c>
    </row>
    <row r="59" spans="1:6" s="6" customFormat="1" ht="12" customHeight="1">
      <c r="A59" s="18" t="s">
        <v>14</v>
      </c>
      <c r="B59" s="19" t="s">
        <v>15</v>
      </c>
      <c r="C59" s="20">
        <v>21500</v>
      </c>
      <c r="D59" s="20">
        <v>193400</v>
      </c>
      <c r="E59" s="20">
        <v>-18100</v>
      </c>
      <c r="F59" s="21" t="s">
        <v>20</v>
      </c>
    </row>
    <row r="60" spans="1:6" s="6" customFormat="1" ht="12" customHeight="1">
      <c r="A60" s="18"/>
      <c r="B60" s="19"/>
      <c r="C60" s="20"/>
      <c r="D60" s="20"/>
      <c r="E60" s="20"/>
      <c r="F60" s="21"/>
    </row>
    <row r="61" spans="1:6" s="6" customFormat="1" ht="12" customHeight="1">
      <c r="A61" s="18"/>
      <c r="B61" s="19"/>
      <c r="C61" s="20"/>
      <c r="D61" s="20"/>
      <c r="E61" s="20"/>
      <c r="F61" s="21"/>
    </row>
    <row r="62" spans="1:6" s="6" customFormat="1" ht="12" customHeight="1">
      <c r="A62" s="18"/>
      <c r="B62" s="19"/>
      <c r="C62" s="20"/>
      <c r="D62" s="20"/>
      <c r="E62" s="20"/>
      <c r="F62" s="21"/>
    </row>
    <row r="63" spans="1:6" s="6" customFormat="1" ht="12" customHeight="1">
      <c r="A63" s="18"/>
      <c r="B63" s="19"/>
      <c r="C63" s="20"/>
      <c r="D63" s="20"/>
      <c r="E63" s="20"/>
      <c r="F63" s="21"/>
    </row>
    <row r="64" spans="1:6" s="6" customFormat="1" ht="12" customHeight="1">
      <c r="A64" s="18"/>
      <c r="B64" s="19"/>
      <c r="C64" s="20"/>
      <c r="D64" s="20"/>
      <c r="E64" s="20"/>
      <c r="F64" s="21"/>
    </row>
    <row r="65" spans="1:6" s="6" customFormat="1" ht="12" customHeight="1">
      <c r="A65" s="18"/>
      <c r="B65" s="19"/>
      <c r="C65" s="20"/>
      <c r="D65" s="20"/>
      <c r="E65" s="20"/>
      <c r="F65" s="21"/>
    </row>
    <row r="66" spans="1:6" s="6" customFormat="1" ht="12" customHeight="1">
      <c r="A66" s="18"/>
      <c r="B66" s="19"/>
      <c r="C66" s="20"/>
      <c r="D66" s="20"/>
      <c r="E66" s="20"/>
      <c r="F66" s="21"/>
    </row>
    <row r="67" spans="1:6" s="6" customFormat="1" ht="12" customHeight="1">
      <c r="A67" s="18"/>
      <c r="B67" s="19"/>
      <c r="C67" s="20"/>
      <c r="D67" s="20"/>
      <c r="E67" s="20"/>
      <c r="F67" s="21"/>
    </row>
    <row r="68" spans="1:6" s="6" customFormat="1" ht="12" customHeight="1">
      <c r="A68" s="18"/>
      <c r="B68" s="19"/>
      <c r="C68" s="20"/>
      <c r="D68" s="20"/>
      <c r="E68" s="20"/>
      <c r="F68" s="21"/>
    </row>
    <row r="69" spans="1:6" s="6" customFormat="1" ht="12" customHeight="1">
      <c r="A69" s="18"/>
      <c r="B69" s="19"/>
      <c r="C69" s="20"/>
      <c r="D69" s="20"/>
      <c r="E69" s="20"/>
      <c r="F69" s="21"/>
    </row>
    <row r="70" spans="1:6" s="6" customFormat="1" ht="12" customHeight="1">
      <c r="A70" s="18"/>
      <c r="B70" s="19"/>
      <c r="C70" s="20"/>
      <c r="D70" s="20"/>
      <c r="E70" s="20"/>
      <c r="F70" s="21"/>
    </row>
    <row r="71" spans="1:6" s="6" customFormat="1" ht="12" customHeight="1" thickBot="1">
      <c r="A71" s="27"/>
      <c r="B71" s="28"/>
      <c r="C71" s="29"/>
      <c r="D71" s="29"/>
      <c r="E71" s="29"/>
      <c r="F71" s="30"/>
    </row>
    <row r="72" spans="1:6" s="6" customFormat="1" ht="12" customHeight="1">
      <c r="A72" s="36"/>
      <c r="B72" s="32" t="s">
        <v>7</v>
      </c>
      <c r="C72" s="31">
        <f>SUM(C22:C71)</f>
        <v>407700</v>
      </c>
      <c r="D72" s="31">
        <f>SUM(D22:D71)</f>
        <v>598300</v>
      </c>
      <c r="E72" s="31">
        <f>SUM(E22:E71)</f>
        <v>700</v>
      </c>
      <c r="F72" s="37"/>
    </row>
    <row r="73" spans="1:6" s="6" customFormat="1" ht="12" customHeight="1">
      <c r="A73" s="39"/>
      <c r="B73" s="40"/>
      <c r="C73" s="41"/>
      <c r="D73" s="41"/>
      <c r="E73" s="41"/>
      <c r="F73" s="42"/>
    </row>
    <row r="74" spans="1:6" s="6" customFormat="1" ht="12" customHeight="1">
      <c r="A74" s="39"/>
      <c r="B74" s="40"/>
      <c r="C74" s="41"/>
      <c r="D74" s="41"/>
      <c r="E74" s="41"/>
      <c r="F74" s="42"/>
    </row>
    <row r="75" spans="2:4" ht="12" customHeight="1">
      <c r="B75" s="4" t="s">
        <v>32</v>
      </c>
      <c r="D75" s="4">
        <f>SUM(E72)</f>
        <v>700</v>
      </c>
    </row>
    <row r="76" spans="2:4" ht="12" customHeight="1">
      <c r="B76" s="4" t="s">
        <v>33</v>
      </c>
      <c r="D76" s="4">
        <f>SUM(E20)</f>
        <v>0</v>
      </c>
    </row>
    <row r="77" spans="2:5" ht="12" customHeight="1">
      <c r="B77" s="7" t="s">
        <v>31</v>
      </c>
      <c r="C77" s="5"/>
      <c r="D77" s="5">
        <f>E72-E20</f>
        <v>700</v>
      </c>
      <c r="E77" s="2"/>
    </row>
  </sheetData>
  <sheetProtection/>
  <mergeCells count="1">
    <mergeCell ref="A1:E1"/>
  </mergeCells>
  <printOptions/>
  <pageMargins left="0.2" right="0" top="0.63" bottom="0.3937007874015748" header="0.3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F19" sqref="F19"/>
    </sheetView>
  </sheetViews>
  <sheetFormatPr defaultColWidth="11.421875" defaultRowHeight="12.75"/>
  <cols>
    <col min="1" max="1" width="13.28125" style="8" bestFit="1" customWidth="1"/>
    <col min="2" max="2" width="33.57421875" style="9" customWidth="1"/>
    <col min="3" max="3" width="14.57421875" style="9" bestFit="1" customWidth="1"/>
    <col min="4" max="4" width="13.421875" style="9" bestFit="1" customWidth="1"/>
    <col min="5" max="5" width="13.28125" style="1" customWidth="1"/>
    <col min="6" max="6" width="58.28125" style="1" customWidth="1"/>
    <col min="7" max="16384" width="11.421875" style="1" customWidth="1"/>
  </cols>
  <sheetData>
    <row r="1" spans="1:5" ht="12.75">
      <c r="A1" s="67" t="s">
        <v>46</v>
      </c>
      <c r="B1" s="67"/>
      <c r="C1" s="67"/>
      <c r="D1" s="67"/>
      <c r="E1" s="67"/>
    </row>
    <row r="3" spans="1:6" s="2" customFormat="1" ht="12.75">
      <c r="A3" s="13" t="s">
        <v>0</v>
      </c>
      <c r="B3" s="14" t="s">
        <v>1</v>
      </c>
      <c r="C3" s="15" t="s">
        <v>44</v>
      </c>
      <c r="D3" s="15"/>
      <c r="E3" s="16"/>
      <c r="F3" s="17" t="s">
        <v>2</v>
      </c>
    </row>
    <row r="4" spans="1:6" s="2" customFormat="1" ht="12.75">
      <c r="A4" s="59"/>
      <c r="B4" s="60"/>
      <c r="C4" s="61"/>
      <c r="D4" s="61"/>
      <c r="E4" s="61"/>
      <c r="F4" s="62"/>
    </row>
    <row r="5" spans="1:6" s="2" customFormat="1" ht="12.75">
      <c r="A5" s="59"/>
      <c r="B5" s="60"/>
      <c r="C5" s="61"/>
      <c r="D5" s="61"/>
      <c r="E5" s="61"/>
      <c r="F5" s="62"/>
    </row>
    <row r="6" spans="1:6" s="2" customFormat="1" ht="12.75">
      <c r="A6" s="59"/>
      <c r="B6" s="60"/>
      <c r="C6" s="61"/>
      <c r="D6" s="61"/>
      <c r="E6" s="61"/>
      <c r="F6" s="62"/>
    </row>
    <row r="7" spans="1:6" s="2" customFormat="1" ht="12.75">
      <c r="A7" s="59"/>
      <c r="B7" s="60"/>
      <c r="C7" s="61"/>
      <c r="D7" s="61"/>
      <c r="E7" s="61"/>
      <c r="F7" s="62"/>
    </row>
    <row r="8" spans="1:6" s="2" customFormat="1" ht="13.5" thickBot="1">
      <c r="A8" s="27"/>
      <c r="B8" s="28"/>
      <c r="C8" s="29"/>
      <c r="D8" s="29"/>
      <c r="E8" s="29"/>
      <c r="F8" s="30"/>
    </row>
    <row r="9" spans="1:6" s="2" customFormat="1" ht="12.75">
      <c r="A9" s="25"/>
      <c r="B9" s="32" t="s">
        <v>6</v>
      </c>
      <c r="C9" s="31">
        <f>C4+C5+C6+C7+C8</f>
        <v>0</v>
      </c>
      <c r="D9" s="31"/>
      <c r="E9" s="31"/>
      <c r="F9" s="26"/>
    </row>
    <row r="10" spans="1:6" s="2" customFormat="1" ht="12.75">
      <c r="A10" s="25"/>
      <c r="B10" s="32"/>
      <c r="C10" s="31"/>
      <c r="D10" s="31"/>
      <c r="E10" s="31"/>
      <c r="F10" s="26"/>
    </row>
    <row r="11" spans="1:6" s="2" customFormat="1" ht="12.75">
      <c r="A11" s="25"/>
      <c r="B11" s="47"/>
      <c r="C11" s="44"/>
      <c r="D11" s="31"/>
      <c r="E11" s="31"/>
      <c r="F11" s="26"/>
    </row>
    <row r="12" spans="1:6" s="2" customFormat="1" ht="12.75">
      <c r="A12" s="18" t="s">
        <v>50</v>
      </c>
      <c r="B12" s="19" t="s">
        <v>51</v>
      </c>
      <c r="C12" s="20">
        <v>25000</v>
      </c>
      <c r="D12" s="20"/>
      <c r="E12" s="31"/>
      <c r="F12" s="21" t="s">
        <v>62</v>
      </c>
    </row>
    <row r="13" spans="1:6" s="2" customFormat="1" ht="12.75">
      <c r="A13" s="18" t="s">
        <v>47</v>
      </c>
      <c r="B13" s="19" t="s">
        <v>48</v>
      </c>
      <c r="C13" s="20">
        <v>8000</v>
      </c>
      <c r="D13" s="20"/>
      <c r="E13" s="44"/>
      <c r="F13" s="21" t="s">
        <v>49</v>
      </c>
    </row>
    <row r="14" spans="1:6" s="2" customFormat="1" ht="12.75">
      <c r="A14" s="18" t="s">
        <v>54</v>
      </c>
      <c r="B14" s="19" t="s">
        <v>55</v>
      </c>
      <c r="C14" s="20">
        <v>57500</v>
      </c>
      <c r="D14" s="20"/>
      <c r="E14" s="44"/>
      <c r="F14" s="21" t="s">
        <v>63</v>
      </c>
    </row>
    <row r="15" spans="1:6" s="2" customFormat="1" ht="12.75">
      <c r="A15" s="18" t="s">
        <v>56</v>
      </c>
      <c r="B15" s="19" t="s">
        <v>57</v>
      </c>
      <c r="C15" s="20">
        <v>40000</v>
      </c>
      <c r="D15" s="20"/>
      <c r="E15" s="44"/>
      <c r="F15" s="21" t="s">
        <v>64</v>
      </c>
    </row>
    <row r="16" spans="1:6" s="2" customFormat="1" ht="12.75">
      <c r="A16" s="18" t="s">
        <v>56</v>
      </c>
      <c r="B16" s="19" t="s">
        <v>58</v>
      </c>
      <c r="C16" s="20">
        <v>36000</v>
      </c>
      <c r="D16" s="20"/>
      <c r="E16" s="44"/>
      <c r="F16" s="21" t="s">
        <v>65</v>
      </c>
    </row>
    <row r="17" spans="1:6" s="2" customFormat="1" ht="12.75">
      <c r="A17" s="18" t="s">
        <v>56</v>
      </c>
      <c r="B17" s="19" t="s">
        <v>59</v>
      </c>
      <c r="C17" s="20">
        <v>10000</v>
      </c>
      <c r="D17" s="20"/>
      <c r="E17" s="44"/>
      <c r="F17" s="21" t="s">
        <v>66</v>
      </c>
    </row>
    <row r="18" spans="1:6" s="2" customFormat="1" ht="12.75">
      <c r="A18" s="18" t="s">
        <v>60</v>
      </c>
      <c r="B18" s="19" t="s">
        <v>61</v>
      </c>
      <c r="C18" s="20">
        <v>120000</v>
      </c>
      <c r="D18" s="20"/>
      <c r="E18" s="44"/>
      <c r="F18" s="21" t="s">
        <v>67</v>
      </c>
    </row>
    <row r="19" spans="1:6" s="2" customFormat="1" ht="12.75">
      <c r="A19" s="18" t="s">
        <v>52</v>
      </c>
      <c r="B19" s="19" t="s">
        <v>53</v>
      </c>
      <c r="C19" s="20">
        <v>27300</v>
      </c>
      <c r="D19" s="20"/>
      <c r="E19" s="44"/>
      <c r="F19" s="21" t="s">
        <v>68</v>
      </c>
    </row>
    <row r="20" spans="1:6" s="2" customFormat="1" ht="12.75">
      <c r="A20" s="18"/>
      <c r="B20" s="19"/>
      <c r="C20" s="20"/>
      <c r="D20" s="20"/>
      <c r="E20" s="44"/>
      <c r="F20" s="21"/>
    </row>
    <row r="21" spans="1:6" s="2" customFormat="1" ht="12.75">
      <c r="A21" s="18"/>
      <c r="B21" s="19"/>
      <c r="C21" s="20"/>
      <c r="D21" s="20"/>
      <c r="E21" s="44"/>
      <c r="F21" s="21"/>
    </row>
    <row r="22" spans="1:6" s="2" customFormat="1" ht="12.75">
      <c r="A22" s="18"/>
      <c r="B22" s="19"/>
      <c r="C22" s="20"/>
      <c r="D22" s="20"/>
      <c r="E22" s="44"/>
      <c r="F22" s="21"/>
    </row>
    <row r="23" spans="1:6" s="2" customFormat="1" ht="12.75">
      <c r="A23" s="18"/>
      <c r="B23" s="19"/>
      <c r="C23" s="20"/>
      <c r="D23" s="20"/>
      <c r="E23" s="44"/>
      <c r="F23" s="21"/>
    </row>
    <row r="24" spans="1:6" s="2" customFormat="1" ht="12.75">
      <c r="A24" s="18"/>
      <c r="B24" s="19"/>
      <c r="C24" s="20"/>
      <c r="D24" s="20"/>
      <c r="E24" s="44"/>
      <c r="F24" s="21"/>
    </row>
    <row r="25" spans="1:6" s="2" customFormat="1" ht="12.75">
      <c r="A25" s="18"/>
      <c r="B25" s="19"/>
      <c r="C25" s="20"/>
      <c r="D25" s="20"/>
      <c r="E25" s="44"/>
      <c r="F25" s="21"/>
    </row>
    <row r="26" spans="1:6" s="2" customFormat="1" ht="12.75">
      <c r="A26" s="59"/>
      <c r="B26" s="60"/>
      <c r="C26" s="61"/>
      <c r="D26" s="61"/>
      <c r="E26" s="34"/>
      <c r="F26" s="62"/>
    </row>
    <row r="27" spans="1:6" s="2" customFormat="1" ht="12.75">
      <c r="A27" s="59"/>
      <c r="B27" s="60"/>
      <c r="C27" s="61"/>
      <c r="D27" s="61"/>
      <c r="E27" s="34"/>
      <c r="F27" s="62"/>
    </row>
    <row r="28" spans="1:6" s="12" customFormat="1" ht="13.5" thickBot="1">
      <c r="A28" s="27"/>
      <c r="B28" s="28"/>
      <c r="C28" s="29">
        <f>SUM(C12:C27)</f>
        <v>323800</v>
      </c>
      <c r="D28" s="29"/>
      <c r="E28" s="29"/>
      <c r="F28" s="30"/>
    </row>
    <row r="29" spans="1:6" s="2" customFormat="1" ht="12.75">
      <c r="A29" s="25"/>
      <c r="B29" s="32" t="s">
        <v>7</v>
      </c>
      <c r="C29" s="31"/>
      <c r="D29" s="31"/>
      <c r="E29" s="31"/>
      <c r="F29" s="26"/>
    </row>
    <row r="30" spans="1:6" s="6" customFormat="1" ht="12.75">
      <c r="A30" s="18"/>
      <c r="B30" s="19"/>
      <c r="C30" s="20"/>
      <c r="D30" s="20"/>
      <c r="E30" s="20"/>
      <c r="F30" s="21"/>
    </row>
    <row r="31" spans="1:6" s="6" customFormat="1" ht="12.75">
      <c r="A31" s="18"/>
      <c r="B31" s="19"/>
      <c r="C31" s="20"/>
      <c r="D31" s="20"/>
      <c r="E31" s="20"/>
      <c r="F31" s="21"/>
    </row>
    <row r="32" spans="1:6" s="6" customFormat="1" ht="12.75">
      <c r="A32" s="18"/>
      <c r="B32" s="19" t="s">
        <v>32</v>
      </c>
      <c r="C32" s="20">
        <v>323800</v>
      </c>
      <c r="D32" s="20"/>
      <c r="E32" s="20"/>
      <c r="F32" s="21"/>
    </row>
    <row r="33" spans="1:6" s="6" customFormat="1" ht="12.75">
      <c r="A33" s="18"/>
      <c r="B33" s="19" t="s">
        <v>33</v>
      </c>
      <c r="C33" s="20">
        <v>0</v>
      </c>
      <c r="D33" s="20"/>
      <c r="E33" s="20"/>
      <c r="F33" s="21"/>
    </row>
    <row r="34" spans="1:6" s="6" customFormat="1" ht="12.75">
      <c r="A34" s="18"/>
      <c r="B34" s="14" t="s">
        <v>45</v>
      </c>
      <c r="C34" s="16">
        <f>SUM(C32:C33)</f>
        <v>323800</v>
      </c>
      <c r="D34" s="20"/>
      <c r="E34" s="20"/>
      <c r="F34" s="21"/>
    </row>
    <row r="35" spans="1:6" s="6" customFormat="1" ht="12.75">
      <c r="A35" s="18"/>
      <c r="B35" s="19"/>
      <c r="C35" s="20"/>
      <c r="D35" s="20"/>
      <c r="E35" s="20"/>
      <c r="F35" s="21"/>
    </row>
    <row r="36" spans="1:6" s="6" customFormat="1" ht="12.75">
      <c r="A36" s="18"/>
      <c r="B36" s="19"/>
      <c r="C36" s="20"/>
      <c r="D36" s="20"/>
      <c r="E36" s="20"/>
      <c r="F36" s="21"/>
    </row>
    <row r="37" spans="1:6" s="6" customFormat="1" ht="12.75">
      <c r="A37" s="18"/>
      <c r="B37" s="19"/>
      <c r="C37" s="20"/>
      <c r="D37" s="20"/>
      <c r="E37" s="20"/>
      <c r="F37" s="21"/>
    </row>
    <row r="38" spans="1:6" s="6" customFormat="1" ht="12.75">
      <c r="A38" s="18"/>
      <c r="B38" s="19"/>
      <c r="C38" s="20"/>
      <c r="D38" s="20"/>
      <c r="E38" s="20"/>
      <c r="F38" s="21"/>
    </row>
    <row r="39" spans="1:6" s="6" customFormat="1" ht="12.75">
      <c r="A39" s="18"/>
      <c r="B39" s="19"/>
      <c r="C39" s="20"/>
      <c r="D39" s="20"/>
      <c r="E39" s="20"/>
      <c r="F39" s="21"/>
    </row>
    <row r="40" spans="1:6" s="6" customFormat="1" ht="12.75">
      <c r="A40" s="18"/>
      <c r="B40" s="19"/>
      <c r="C40" s="20"/>
      <c r="D40" s="20"/>
      <c r="E40" s="20"/>
      <c r="F40" s="21"/>
    </row>
    <row r="41" spans="1:6" ht="12.75">
      <c r="A41" s="19"/>
      <c r="B41" s="20"/>
      <c r="C41" s="20"/>
      <c r="D41" s="20"/>
      <c r="E41" s="20"/>
      <c r="F41" s="21"/>
    </row>
    <row r="43" ht="12.75">
      <c r="B43" s="4"/>
    </row>
    <row r="44" ht="12.75">
      <c r="B44" s="4"/>
    </row>
    <row r="46" spans="2:5" ht="12.75">
      <c r="B46" s="7"/>
      <c r="C46" s="5"/>
      <c r="D46" s="5"/>
      <c r="E46" s="2"/>
    </row>
  </sheetData>
  <sheetProtection/>
  <mergeCells count="1">
    <mergeCell ref="A1:E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 Bürgermeister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Ohrt</dc:creator>
  <cp:keywords/>
  <dc:description/>
  <cp:lastModifiedBy>Rickert</cp:lastModifiedBy>
  <cp:lastPrinted>2013-09-06T05:50:30Z</cp:lastPrinted>
  <dcterms:created xsi:type="dcterms:W3CDTF">2003-06-12T10:05:57Z</dcterms:created>
  <dcterms:modified xsi:type="dcterms:W3CDTF">2014-10-16T11:07:18Z</dcterms:modified>
  <cp:category/>
  <cp:version/>
  <cp:contentType/>
  <cp:contentStatus/>
</cp:coreProperties>
</file>