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<sst xmlns="http://schemas.openxmlformats.org/spreadsheetml/2006/main" count="181" uniqueCount="92">
  <si>
    <t>Nr.</t>
  </si>
  <si>
    <t>-</t>
  </si>
  <si>
    <t>Lfd.</t>
  </si>
  <si>
    <t>Zahl der Stellen</t>
  </si>
  <si>
    <t>Anzahl und Bewertung</t>
  </si>
  <si>
    <t>Amts-/</t>
  </si>
  <si>
    <t>tatsächliche Besetzung</t>
  </si>
  <si>
    <t>Beschäftigte</t>
  </si>
  <si>
    <t>Entg.Gr.</t>
  </si>
  <si>
    <t>S 10</t>
  </si>
  <si>
    <t>Pausch.</t>
  </si>
  <si>
    <t>V e r m e r k e</t>
  </si>
  <si>
    <t>S 15</t>
  </si>
  <si>
    <t>Anzahl in Vollzeitstellen</t>
  </si>
  <si>
    <t>Wochen-</t>
  </si>
  <si>
    <t>stunden</t>
  </si>
  <si>
    <t>Hausaufg./Eltern-/Lehrergespräche</t>
  </si>
  <si>
    <t>80% Küchenkraft/Aufsicht</t>
  </si>
  <si>
    <t>50% Beaufsichtigung</t>
  </si>
  <si>
    <t>70% Verwaltungstätigkeit</t>
  </si>
  <si>
    <t xml:space="preserve"> Hausmeister</t>
  </si>
  <si>
    <t xml:space="preserve"> Schulsekretärin</t>
  </si>
  <si>
    <t xml:space="preserve"> Fahrschulaufsicht</t>
  </si>
  <si>
    <t xml:space="preserve"> Teamleiterin</t>
  </si>
  <si>
    <t xml:space="preserve"> Betreuungskraft</t>
  </si>
  <si>
    <t xml:space="preserve"> Hofaufsicht</t>
  </si>
  <si>
    <t xml:space="preserve"> Küchenkraft</t>
  </si>
  <si>
    <t xml:space="preserve"> Stellv. Teamleiterin</t>
  </si>
  <si>
    <t>Geringfügige Beschäftigung</t>
  </si>
  <si>
    <t>arbeits-</t>
  </si>
  <si>
    <t>vertragl.</t>
  </si>
  <si>
    <t>(Bezahlstd.)</t>
  </si>
  <si>
    <r>
      <t xml:space="preserve">im Vorjahr </t>
    </r>
    <r>
      <rPr>
        <b/>
        <sz val="11"/>
        <rFont val="Times New Roman"/>
        <family val="1"/>
      </rPr>
      <t>2012</t>
    </r>
  </si>
  <si>
    <t>Funktions-</t>
  </si>
  <si>
    <t>bezeichnung</t>
  </si>
  <si>
    <r>
      <t xml:space="preserve">im Haushaltsjahr </t>
    </r>
    <r>
      <rPr>
        <b/>
        <sz val="11"/>
        <rFont val="Times New Roman"/>
        <family val="1"/>
      </rPr>
      <t>2013</t>
    </r>
  </si>
  <si>
    <r>
      <t xml:space="preserve">   </t>
    </r>
    <r>
      <rPr>
        <b/>
        <u val="single"/>
        <sz val="12"/>
        <rFont val="Times New Roman"/>
        <family val="1"/>
      </rPr>
      <t>Gemeinschaftsschule</t>
    </r>
  </si>
  <si>
    <r>
      <t xml:space="preserve">   </t>
    </r>
    <r>
      <rPr>
        <b/>
        <u val="single"/>
        <sz val="12"/>
        <rFont val="Times New Roman"/>
        <family val="1"/>
      </rPr>
      <t>Grundschule mit zwei Standorten</t>
    </r>
  </si>
  <si>
    <r>
      <t xml:space="preserve">   </t>
    </r>
    <r>
      <rPr>
        <b/>
        <u val="single"/>
        <sz val="12"/>
        <rFont val="Times New Roman"/>
        <family val="1"/>
      </rPr>
      <t>Förderzentrum</t>
    </r>
  </si>
  <si>
    <r>
      <t xml:space="preserve">   </t>
    </r>
    <r>
      <rPr>
        <b/>
        <u val="single"/>
        <sz val="12"/>
        <rFont val="Times New Roman"/>
        <family val="1"/>
      </rPr>
      <t>Offene Ganztagsschule (OGS)</t>
    </r>
  </si>
  <si>
    <r>
      <t xml:space="preserve">am </t>
    </r>
    <r>
      <rPr>
        <b/>
        <sz val="11"/>
        <rFont val="Times New Roman"/>
        <family val="1"/>
      </rPr>
      <t>30.06.2012</t>
    </r>
  </si>
  <si>
    <t>Gesamtzahl der Planstellen</t>
  </si>
  <si>
    <t>tatsächliche</t>
  </si>
  <si>
    <t>(inklusive</t>
  </si>
  <si>
    <t>Ferienzeiten)</t>
  </si>
  <si>
    <t>Teamleitung an beiden Standorten</t>
  </si>
  <si>
    <t>Personalgestellung von Stadt</t>
  </si>
  <si>
    <t>Hofaufsicht/Freispiel/Sportkurse</t>
  </si>
  <si>
    <t>Freispiel/Ruheraum</t>
  </si>
  <si>
    <t>Seite:  1</t>
  </si>
  <si>
    <t>Seite:  2</t>
  </si>
  <si>
    <t xml:space="preserve"> Schulsozialarbeiter</t>
  </si>
  <si>
    <t>Schulsozialarbeiter</t>
  </si>
  <si>
    <t>TV-L</t>
  </si>
  <si>
    <t xml:space="preserve"> Schulsozialarbeiterin</t>
  </si>
  <si>
    <t xml:space="preserve"> Koordinator</t>
  </si>
  <si>
    <t xml:space="preserve"> Teamleitung</t>
  </si>
  <si>
    <t>Befristung 15.10.2011 bis 31.12.2013</t>
  </si>
  <si>
    <t>Befristung 01.02.2013 bis 31.12.2013</t>
  </si>
  <si>
    <t>Zu Nr. 4:</t>
  </si>
  <si>
    <t>Im Rahmen der Schulsozialarbeit wird die beim Land beschäftigte und vom Land finanzierte Lehrkraft gemäß Kooperationsvereinbarung zwischen dem Kreisschulamt und dem</t>
  </si>
  <si>
    <t>Zu Nr. 16:</t>
  </si>
  <si>
    <t>Zu Nr. 11:</t>
  </si>
  <si>
    <t>Mutterschutz/Elternzeit bis 05/2014)</t>
  </si>
  <si>
    <t>Auf Grund der Schwangerschaft der Stelleninhaberin ist die Einstellung einer Elternzeitvertretung erforderlich (befristet 04/2013 bis Ende der Elternzeit, voraussichtl. zum 31.05.2014)</t>
  </si>
  <si>
    <t>Zu Nr. 18:</t>
  </si>
  <si>
    <t>Zu Nr. 20,</t>
  </si>
  <si>
    <t>Zu Nr. 30:</t>
  </si>
  <si>
    <t>Schulverband Ratzeburg vom 30.01.2013  in der Gemeinschaftsschule in einem Umfang von 21 Wochenarbeitsstunden tätig (befristet für die Zeit vom 01.02. bis zum 31.12.2013).</t>
  </si>
  <si>
    <t>II. Nachtragsstellenplan 2013 des Schulverbandes Ratzeburg</t>
  </si>
  <si>
    <t>(Stand: 02.10.2013)</t>
  </si>
  <si>
    <t>Abordn. von Stadt bis 30.06.2019</t>
  </si>
  <si>
    <t>Erläuterungen:</t>
  </si>
  <si>
    <t>Zu Nr. 7:</t>
  </si>
  <si>
    <t>Die Stelleninhaberin ist von der Stadt Ratzeburg zum Schulverband Ratzeburg bis zum 30.06.2019 abgeordnet worden.</t>
  </si>
  <si>
    <t>Zu Nr. 17:</t>
  </si>
  <si>
    <t>Die gem. I. Nachtragsstellenplan 2013 bis zum 30.06.2013 befristete Reduzierung der tatsächlichen Wochenarbeitsstunden um eine Stunde (von bisher 32,50 auf 31,50 Stunden)</t>
  </si>
  <si>
    <t>wird ab 01.07.2013 unbefrtstet weitergeführt.</t>
  </si>
  <si>
    <t>Zu Nr. 19:</t>
  </si>
  <si>
    <t>Die gem. I. Nachtragsstellenplan 2013 bis zum 22.02.2014 befristete Erhöhung der tatsächlichen Wochenarbeitsstunden um 2,5 Stunden (von bisher 20,0 auf 22,50 Stunden)</t>
  </si>
  <si>
    <t>Das gem. I. Nachtragsstellenplan 2013 zunächst bis zum 30.06.2013 befristete Arbeitsverhältnis wird ab 01.07.2013  -bei unveränderter Stundenzahl- unebfristet weitergeführt.</t>
  </si>
  <si>
    <t xml:space="preserve">Die gemäß I. Nachtragsstellenplan 2013 zunächst bis zum 30.06.2013 befristeten Arbeitsverhältnisse werden -bei unveränderten Wochenarbeitsstunden- ab 01.07.2013 unbefristet </t>
  </si>
  <si>
    <t>weitergeführt.</t>
  </si>
  <si>
    <t>24-26, 31:</t>
  </si>
  <si>
    <t>Das gemäß I. Nachtragsstellenpaln 2013 zunächst bis zum 30.06.2013 befristete Arbeitsverhältnis wird -bei Beibehaltung der Reduzierung von vier tatsächlichen Wochenarbeits-</t>
  </si>
  <si>
    <t>stunden (von 36,5 auf 32,5 Stunden) ab dem 01.07.2013 mit Entgeltgruppe 5 unbefristet weitergeführt.</t>
  </si>
  <si>
    <t>Zu Nr. 32:</t>
  </si>
  <si>
    <t>Erforderliche Einstellung einer zusätzlichen Mitarbeiterin für den OGS-Standort St. Georgsberg als Teamleiterin (befristet vom 16.09.2013 bis zum 31.12.2014).</t>
  </si>
  <si>
    <t>Aus personellen Gründen kann das bisher bis 02/2014 befristete Arbeitsverhältniss der Elternzeitvertretung ab 01.10.2013 unbefristet weitergeführt werden. Gleichzeitig wird die</t>
  </si>
  <si>
    <t>weitergeführt werden.</t>
  </si>
  <si>
    <t>gem. I. Nachtragsstellenplan 2013 bis zum 22.02.2014 befristete Stundenreduzierung um 2,5 Std. (von bisher 22.5 auf 20,0  tatsächliche Wochenstunden) ab 01.07.2013 unbefristet</t>
  </si>
  <si>
    <t>Betreuungskraft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</si>
</sst>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55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ashed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45" xfId="0" applyNumberFormat="1" applyFont="1" applyFill="1" applyBorder="1" applyAlignment="1">
      <alignment horizontal="center"/>
    </xf>
    <xf numFmtId="2" fontId="15" fillId="0" borderId="50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33" borderId="49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3" borderId="25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33" borderId="29" xfId="0" applyFont="1" applyFill="1" applyBorder="1" applyAlignment="1" quotePrefix="1">
      <alignment horizontal="center"/>
    </xf>
    <xf numFmtId="0" fontId="3" fillId="33" borderId="25" xfId="0" applyFont="1" applyFill="1" applyBorder="1" applyAlignment="1" quotePrefix="1">
      <alignment horizontal="center"/>
    </xf>
    <xf numFmtId="0" fontId="3" fillId="33" borderId="38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left" vertical="center"/>
    </xf>
    <xf numFmtId="2" fontId="11" fillId="0" borderId="5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2" fontId="16" fillId="0" borderId="68" xfId="0" applyNumberFormat="1" applyFont="1" applyBorder="1" applyAlignment="1">
      <alignment horizontal="center" vertical="center"/>
    </xf>
    <xf numFmtId="2" fontId="16" fillId="0" borderId="6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/>
    </xf>
    <xf numFmtId="49" fontId="14" fillId="0" borderId="66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2" fontId="16" fillId="0" borderId="74" xfId="0" applyNumberFormat="1" applyFont="1" applyBorder="1" applyAlignment="1">
      <alignment horizontal="center" vertical="center"/>
    </xf>
    <xf numFmtId="2" fontId="16" fillId="0" borderId="75" xfId="0" applyNumberFormat="1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J2" sqref="J2"/>
    </sheetView>
  </sheetViews>
  <sheetFormatPr defaultColWidth="11.421875" defaultRowHeight="12.75"/>
  <cols>
    <col min="1" max="1" width="8.140625" style="0" customWidth="1"/>
    <col min="2" max="2" width="19.28125" style="0" customWidth="1"/>
    <col min="3" max="3" width="10.00390625" style="0" customWidth="1"/>
    <col min="4" max="4" width="10.28125" style="0" customWidth="1"/>
    <col min="5" max="5" width="10.140625" style="0" customWidth="1"/>
    <col min="6" max="7" width="9.8515625" style="0" customWidth="1"/>
    <col min="8" max="8" width="10.28125" style="0" customWidth="1"/>
    <col min="9" max="10" width="11.421875" style="0" customWidth="1"/>
    <col min="11" max="11" width="32.140625" style="0" customWidth="1"/>
    <col min="12" max="12" width="9.00390625" style="0" customWidth="1"/>
    <col min="13" max="13" width="10.140625" style="0" customWidth="1"/>
  </cols>
  <sheetData>
    <row r="1" ht="12.75" customHeight="1">
      <c r="E1" s="1"/>
    </row>
    <row r="2" spans="1:11" ht="18.75">
      <c r="A2" s="87" t="s">
        <v>69</v>
      </c>
      <c r="E2" s="2"/>
      <c r="F2" s="110"/>
      <c r="G2" s="88"/>
      <c r="H2" s="111" t="s">
        <v>70</v>
      </c>
      <c r="K2" s="76" t="s">
        <v>49</v>
      </c>
    </row>
    <row r="3" spans="1:1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 customHeight="1">
      <c r="A4" s="9"/>
      <c r="B4" s="10"/>
      <c r="C4" s="184" t="s">
        <v>3</v>
      </c>
      <c r="D4" s="185"/>
      <c r="E4" s="185"/>
      <c r="F4" s="185"/>
      <c r="G4" s="185"/>
      <c r="H4" s="186"/>
      <c r="I4" s="78" t="s">
        <v>29</v>
      </c>
      <c r="J4" s="10" t="s">
        <v>42</v>
      </c>
      <c r="K4" s="180" t="s">
        <v>11</v>
      </c>
    </row>
    <row r="5" spans="1:11" ht="14.25" customHeight="1">
      <c r="A5" s="82" t="s">
        <v>2</v>
      </c>
      <c r="B5" s="84" t="s">
        <v>5</v>
      </c>
      <c r="C5" s="187"/>
      <c r="D5" s="188"/>
      <c r="E5" s="188"/>
      <c r="F5" s="188"/>
      <c r="G5" s="188"/>
      <c r="H5" s="189"/>
      <c r="I5" s="79" t="s">
        <v>30</v>
      </c>
      <c r="J5" s="97" t="s">
        <v>14</v>
      </c>
      <c r="K5" s="181"/>
    </row>
    <row r="6" spans="1:13" ht="14.25" customHeight="1">
      <c r="A6" s="83" t="s">
        <v>0</v>
      </c>
      <c r="B6" s="84" t="s">
        <v>33</v>
      </c>
      <c r="C6" s="190" t="s">
        <v>4</v>
      </c>
      <c r="D6" s="191"/>
      <c r="E6" s="174" t="s">
        <v>6</v>
      </c>
      <c r="F6" s="175"/>
      <c r="G6" s="174" t="s">
        <v>4</v>
      </c>
      <c r="H6" s="176"/>
      <c r="I6" s="51" t="s">
        <v>14</v>
      </c>
      <c r="J6" s="97" t="s">
        <v>15</v>
      </c>
      <c r="K6" s="182"/>
      <c r="L6" s="165"/>
      <c r="M6" s="23"/>
    </row>
    <row r="7" spans="1:13" ht="14.25" customHeight="1">
      <c r="A7" s="5"/>
      <c r="B7" s="84" t="s">
        <v>34</v>
      </c>
      <c r="C7" s="172" t="s">
        <v>32</v>
      </c>
      <c r="D7" s="173"/>
      <c r="E7" s="177" t="s">
        <v>40</v>
      </c>
      <c r="F7" s="179"/>
      <c r="G7" s="177" t="s">
        <v>35</v>
      </c>
      <c r="H7" s="178"/>
      <c r="I7" s="51" t="s">
        <v>15</v>
      </c>
      <c r="J7" s="97" t="s">
        <v>43</v>
      </c>
      <c r="K7" s="182"/>
      <c r="L7" s="165"/>
      <c r="M7" s="23"/>
    </row>
    <row r="8" spans="1:13" ht="15" customHeight="1" thickBot="1">
      <c r="A8" s="6"/>
      <c r="B8" s="11"/>
      <c r="C8" s="13" t="s">
        <v>7</v>
      </c>
      <c r="D8" s="15" t="s">
        <v>8</v>
      </c>
      <c r="E8" s="25" t="s">
        <v>7</v>
      </c>
      <c r="F8" s="26" t="s">
        <v>8</v>
      </c>
      <c r="G8" s="14" t="s">
        <v>7</v>
      </c>
      <c r="H8" s="17" t="s">
        <v>8</v>
      </c>
      <c r="I8" s="91" t="s">
        <v>31</v>
      </c>
      <c r="J8" s="98" t="s">
        <v>44</v>
      </c>
      <c r="K8" s="183"/>
      <c r="L8" s="165"/>
      <c r="M8" s="23"/>
    </row>
    <row r="9" spans="1:13" ht="20.25" customHeight="1">
      <c r="A9" s="85" t="s">
        <v>36</v>
      </c>
      <c r="B9" s="3"/>
      <c r="C9" s="8"/>
      <c r="D9" s="16"/>
      <c r="E9" s="7"/>
      <c r="F9" s="16"/>
      <c r="G9" s="7"/>
      <c r="H9" s="18"/>
      <c r="I9" s="4"/>
      <c r="J9" s="7"/>
      <c r="K9" s="142"/>
      <c r="L9" s="165"/>
      <c r="M9" s="158"/>
    </row>
    <row r="10" spans="1:13" ht="16.5" customHeight="1">
      <c r="A10" s="33">
        <v>1</v>
      </c>
      <c r="B10" s="35" t="s">
        <v>20</v>
      </c>
      <c r="C10" s="33">
        <v>1</v>
      </c>
      <c r="D10" s="36">
        <v>3</v>
      </c>
      <c r="E10" s="54">
        <v>1</v>
      </c>
      <c r="F10" s="53">
        <v>3</v>
      </c>
      <c r="G10" s="54">
        <v>1</v>
      </c>
      <c r="H10" s="53">
        <v>3</v>
      </c>
      <c r="I10" s="56">
        <v>39</v>
      </c>
      <c r="J10" s="92">
        <v>39</v>
      </c>
      <c r="K10" s="143" t="s">
        <v>1</v>
      </c>
      <c r="L10" s="166"/>
      <c r="M10" s="40"/>
    </row>
    <row r="11" spans="1:13" ht="16.5" customHeight="1">
      <c r="A11" s="33">
        <v>2</v>
      </c>
      <c r="B11" s="35" t="s">
        <v>21</v>
      </c>
      <c r="C11" s="33">
        <v>1</v>
      </c>
      <c r="D11" s="36">
        <v>5</v>
      </c>
      <c r="E11" s="34">
        <v>1</v>
      </c>
      <c r="F11" s="53">
        <v>5</v>
      </c>
      <c r="G11" s="54">
        <v>1</v>
      </c>
      <c r="H11" s="55">
        <v>5</v>
      </c>
      <c r="I11" s="56">
        <v>25</v>
      </c>
      <c r="J11" s="92">
        <v>25</v>
      </c>
      <c r="K11" s="143" t="s">
        <v>1</v>
      </c>
      <c r="L11" s="166"/>
      <c r="M11" s="40"/>
    </row>
    <row r="12" spans="1:13" ht="16.5" customHeight="1">
      <c r="A12" s="33">
        <v>3</v>
      </c>
      <c r="B12" s="35" t="s">
        <v>51</v>
      </c>
      <c r="C12" s="33">
        <v>1</v>
      </c>
      <c r="D12" s="36" t="s">
        <v>9</v>
      </c>
      <c r="E12" s="113">
        <v>1</v>
      </c>
      <c r="F12" s="36" t="s">
        <v>9</v>
      </c>
      <c r="G12" s="34">
        <v>1</v>
      </c>
      <c r="H12" s="37" t="s">
        <v>9</v>
      </c>
      <c r="I12" s="38">
        <v>39</v>
      </c>
      <c r="J12" s="95">
        <v>39</v>
      </c>
      <c r="K12" s="144" t="s">
        <v>57</v>
      </c>
      <c r="L12" s="165"/>
      <c r="M12" s="40"/>
    </row>
    <row r="13" spans="1:13" ht="16.5" customHeight="1" thickBot="1">
      <c r="A13" s="104">
        <v>4</v>
      </c>
      <c r="B13" s="105" t="s">
        <v>52</v>
      </c>
      <c r="C13" s="104" t="s">
        <v>1</v>
      </c>
      <c r="D13" s="106" t="s">
        <v>1</v>
      </c>
      <c r="E13" s="122" t="s">
        <v>1</v>
      </c>
      <c r="F13" s="106" t="s">
        <v>1</v>
      </c>
      <c r="G13" s="107">
        <v>1</v>
      </c>
      <c r="H13" s="108" t="s">
        <v>53</v>
      </c>
      <c r="I13" s="102">
        <v>21</v>
      </c>
      <c r="J13" s="103">
        <v>21</v>
      </c>
      <c r="K13" s="145" t="s">
        <v>58</v>
      </c>
      <c r="L13" s="166"/>
      <c r="M13" s="40"/>
    </row>
    <row r="14" spans="1:13" ht="20.25" customHeight="1">
      <c r="A14" s="86" t="s">
        <v>37</v>
      </c>
      <c r="B14" s="19"/>
      <c r="C14" s="20"/>
      <c r="D14" s="21"/>
      <c r="E14" s="19"/>
      <c r="F14" s="21"/>
      <c r="G14" s="19"/>
      <c r="H14" s="22"/>
      <c r="I14" s="24"/>
      <c r="J14" s="93"/>
      <c r="K14" s="4"/>
      <c r="L14" s="165"/>
      <c r="M14" s="40"/>
    </row>
    <row r="15" spans="1:13" ht="16.5" customHeight="1">
      <c r="A15" s="77">
        <v>5</v>
      </c>
      <c r="B15" s="29" t="s">
        <v>20</v>
      </c>
      <c r="C15" s="27">
        <v>1</v>
      </c>
      <c r="D15" s="30">
        <v>4</v>
      </c>
      <c r="E15" s="28">
        <v>1</v>
      </c>
      <c r="F15" s="30">
        <v>4</v>
      </c>
      <c r="G15" s="28">
        <v>1</v>
      </c>
      <c r="H15" s="31">
        <v>4</v>
      </c>
      <c r="I15" s="32">
        <v>39</v>
      </c>
      <c r="J15" s="94">
        <v>39</v>
      </c>
      <c r="K15" s="146" t="s">
        <v>1</v>
      </c>
      <c r="L15" s="166"/>
      <c r="M15" s="40"/>
    </row>
    <row r="16" spans="1:13" ht="16.5" customHeight="1">
      <c r="A16" s="27">
        <v>6</v>
      </c>
      <c r="B16" s="29" t="s">
        <v>20</v>
      </c>
      <c r="C16" s="27">
        <v>1</v>
      </c>
      <c r="D16" s="70">
        <v>5</v>
      </c>
      <c r="E16" s="28">
        <v>1</v>
      </c>
      <c r="F16" s="30">
        <v>5</v>
      </c>
      <c r="G16" s="28">
        <v>1</v>
      </c>
      <c r="H16" s="31">
        <v>5</v>
      </c>
      <c r="I16" s="32">
        <v>39</v>
      </c>
      <c r="J16" s="94">
        <v>39</v>
      </c>
      <c r="K16" s="146" t="s">
        <v>1</v>
      </c>
      <c r="L16" s="165"/>
      <c r="M16" s="40"/>
    </row>
    <row r="17" spans="1:13" ht="16.5" customHeight="1">
      <c r="A17" s="124">
        <v>7</v>
      </c>
      <c r="B17" s="125" t="s">
        <v>21</v>
      </c>
      <c r="C17" s="112">
        <v>1</v>
      </c>
      <c r="D17" s="59">
        <v>6</v>
      </c>
      <c r="E17" s="58">
        <v>1</v>
      </c>
      <c r="F17" s="59">
        <v>6</v>
      </c>
      <c r="G17" s="58">
        <v>1</v>
      </c>
      <c r="H17" s="60">
        <v>6</v>
      </c>
      <c r="I17" s="115">
        <v>26.34</v>
      </c>
      <c r="J17" s="127">
        <v>26.34</v>
      </c>
      <c r="K17" s="147" t="s">
        <v>71</v>
      </c>
      <c r="L17" s="166"/>
      <c r="M17" s="40"/>
    </row>
    <row r="18" spans="1:13" ht="16.5" customHeight="1">
      <c r="A18" s="52">
        <v>8</v>
      </c>
      <c r="B18" s="63" t="s">
        <v>21</v>
      </c>
      <c r="C18" s="52">
        <v>1</v>
      </c>
      <c r="D18" s="53">
        <v>5</v>
      </c>
      <c r="E18" s="54">
        <v>1</v>
      </c>
      <c r="F18" s="53">
        <v>5</v>
      </c>
      <c r="G18" s="54">
        <v>1</v>
      </c>
      <c r="H18" s="55">
        <v>5</v>
      </c>
      <c r="I18" s="56">
        <v>24.31</v>
      </c>
      <c r="J18" s="92">
        <v>27.46</v>
      </c>
      <c r="K18" s="148" t="s">
        <v>1</v>
      </c>
      <c r="L18" s="166"/>
      <c r="M18" s="40"/>
    </row>
    <row r="19" spans="1:13" ht="16.5" customHeight="1">
      <c r="A19" s="33">
        <v>9</v>
      </c>
      <c r="B19" s="35" t="s">
        <v>22</v>
      </c>
      <c r="C19" s="33">
        <v>1</v>
      </c>
      <c r="D19" s="36">
        <v>2</v>
      </c>
      <c r="E19" s="34">
        <v>1</v>
      </c>
      <c r="F19" s="36">
        <v>2</v>
      </c>
      <c r="G19" s="34">
        <v>1</v>
      </c>
      <c r="H19" s="37">
        <v>2</v>
      </c>
      <c r="I19" s="38">
        <v>17.93</v>
      </c>
      <c r="J19" s="95">
        <v>20.25</v>
      </c>
      <c r="K19" s="143" t="s">
        <v>1</v>
      </c>
      <c r="L19" s="166"/>
      <c r="M19" s="40"/>
    </row>
    <row r="20" spans="1:13" ht="16.5" customHeight="1">
      <c r="A20" s="33">
        <v>10</v>
      </c>
      <c r="B20" s="35" t="s">
        <v>22</v>
      </c>
      <c r="C20" s="52">
        <v>1</v>
      </c>
      <c r="D20" s="53" t="s">
        <v>10</v>
      </c>
      <c r="E20" s="54">
        <v>1</v>
      </c>
      <c r="F20" s="53" t="s">
        <v>10</v>
      </c>
      <c r="G20" s="54">
        <v>1</v>
      </c>
      <c r="H20" s="55" t="s">
        <v>10</v>
      </c>
      <c r="I20" s="56">
        <v>10</v>
      </c>
      <c r="J20" s="92">
        <v>10</v>
      </c>
      <c r="K20" s="149" t="s">
        <v>28</v>
      </c>
      <c r="L20" s="166"/>
      <c r="M20" s="40"/>
    </row>
    <row r="21" spans="1:13" ht="16.5" customHeight="1" thickBot="1">
      <c r="A21" s="104">
        <v>11</v>
      </c>
      <c r="B21" s="105" t="s">
        <v>54</v>
      </c>
      <c r="C21" s="109">
        <v>1</v>
      </c>
      <c r="D21" s="106">
        <v>10</v>
      </c>
      <c r="E21" s="107">
        <v>1</v>
      </c>
      <c r="F21" s="106">
        <v>10</v>
      </c>
      <c r="G21" s="107">
        <v>1</v>
      </c>
      <c r="H21" s="108">
        <v>10</v>
      </c>
      <c r="I21" s="102">
        <v>39</v>
      </c>
      <c r="J21" s="103">
        <v>39</v>
      </c>
      <c r="K21" s="150" t="s">
        <v>63</v>
      </c>
      <c r="L21" s="165"/>
      <c r="M21" s="40"/>
    </row>
    <row r="22" spans="1:13" ht="20.25" customHeight="1">
      <c r="A22" s="86" t="s">
        <v>38</v>
      </c>
      <c r="B22" s="19"/>
      <c r="C22" s="20"/>
      <c r="D22" s="21"/>
      <c r="E22" s="19"/>
      <c r="F22" s="21"/>
      <c r="G22" s="19"/>
      <c r="H22" s="22"/>
      <c r="I22" s="24"/>
      <c r="J22" s="93"/>
      <c r="K22" s="4"/>
      <c r="L22" s="165"/>
      <c r="M22" s="40"/>
    </row>
    <row r="23" spans="1:13" ht="16.5" customHeight="1">
      <c r="A23" s="39">
        <v>12</v>
      </c>
      <c r="B23" s="29" t="s">
        <v>20</v>
      </c>
      <c r="C23" s="27">
        <v>1</v>
      </c>
      <c r="D23" s="30">
        <v>3</v>
      </c>
      <c r="E23" s="28">
        <v>1</v>
      </c>
      <c r="F23" s="30">
        <v>3</v>
      </c>
      <c r="G23" s="28">
        <v>1</v>
      </c>
      <c r="H23" s="31">
        <v>3</v>
      </c>
      <c r="I23" s="32">
        <v>39</v>
      </c>
      <c r="J23" s="94">
        <v>39</v>
      </c>
      <c r="K23" s="146" t="s">
        <v>1</v>
      </c>
      <c r="L23" s="165"/>
      <c r="M23" s="40"/>
    </row>
    <row r="24" spans="1:13" ht="16.5" customHeight="1" thickBot="1">
      <c r="A24" s="104">
        <v>13</v>
      </c>
      <c r="B24" s="105" t="s">
        <v>21</v>
      </c>
      <c r="C24" s="104">
        <v>1</v>
      </c>
      <c r="D24" s="106">
        <v>5</v>
      </c>
      <c r="E24" s="107">
        <v>1</v>
      </c>
      <c r="F24" s="106">
        <v>5</v>
      </c>
      <c r="G24" s="107">
        <v>1</v>
      </c>
      <c r="H24" s="108">
        <v>5</v>
      </c>
      <c r="I24" s="102">
        <v>12.16</v>
      </c>
      <c r="J24" s="103">
        <v>14.38</v>
      </c>
      <c r="K24" s="151" t="s">
        <v>1</v>
      </c>
      <c r="L24" s="165"/>
      <c r="M24" s="40"/>
    </row>
    <row r="25" spans="1:13" ht="21" customHeight="1">
      <c r="A25" s="86" t="s">
        <v>39</v>
      </c>
      <c r="B25" s="19"/>
      <c r="C25" s="20"/>
      <c r="D25" s="21"/>
      <c r="E25" s="19"/>
      <c r="F25" s="21"/>
      <c r="G25" s="19"/>
      <c r="H25" s="22"/>
      <c r="I25" s="24"/>
      <c r="J25" s="93"/>
      <c r="K25" s="4"/>
      <c r="L25" s="165"/>
      <c r="M25" s="40"/>
    </row>
    <row r="26" spans="1:13" ht="16.5" customHeight="1">
      <c r="A26" s="39">
        <v>14</v>
      </c>
      <c r="B26" s="62" t="s">
        <v>55</v>
      </c>
      <c r="C26" s="27">
        <v>1</v>
      </c>
      <c r="D26" s="30">
        <v>9</v>
      </c>
      <c r="E26" s="69">
        <v>1</v>
      </c>
      <c r="F26" s="70">
        <v>9</v>
      </c>
      <c r="G26" s="69">
        <v>1</v>
      </c>
      <c r="H26" s="71" t="s">
        <v>12</v>
      </c>
      <c r="I26" s="72" t="s">
        <v>1</v>
      </c>
      <c r="J26" s="96" t="s">
        <v>1</v>
      </c>
      <c r="K26" s="152" t="s">
        <v>46</v>
      </c>
      <c r="L26" s="165"/>
      <c r="M26" s="40"/>
    </row>
    <row r="27" spans="1:13" ht="16.5" customHeight="1">
      <c r="A27" s="52">
        <v>15</v>
      </c>
      <c r="B27" s="63" t="s">
        <v>23</v>
      </c>
      <c r="C27" s="33">
        <v>1</v>
      </c>
      <c r="D27" s="36">
        <v>5</v>
      </c>
      <c r="E27" s="54">
        <v>1</v>
      </c>
      <c r="F27" s="53">
        <v>5</v>
      </c>
      <c r="G27" s="54">
        <v>1</v>
      </c>
      <c r="H27" s="55">
        <v>5</v>
      </c>
      <c r="I27" s="56">
        <v>25</v>
      </c>
      <c r="J27" s="92">
        <v>29.5</v>
      </c>
      <c r="K27" s="149" t="s">
        <v>19</v>
      </c>
      <c r="L27" s="165"/>
      <c r="M27" s="40"/>
    </row>
    <row r="28" spans="1:13" ht="16.5" customHeight="1">
      <c r="A28" s="80">
        <v>16</v>
      </c>
      <c r="B28" s="81" t="s">
        <v>23</v>
      </c>
      <c r="C28" s="52">
        <v>1</v>
      </c>
      <c r="D28" s="53">
        <v>5</v>
      </c>
      <c r="E28" s="54">
        <v>1</v>
      </c>
      <c r="F28" s="53">
        <v>5</v>
      </c>
      <c r="G28" s="54">
        <v>1</v>
      </c>
      <c r="H28" s="55">
        <v>5</v>
      </c>
      <c r="I28" s="56">
        <v>16.2</v>
      </c>
      <c r="J28" s="92">
        <v>19</v>
      </c>
      <c r="K28" s="153" t="s">
        <v>1</v>
      </c>
      <c r="L28" s="166"/>
      <c r="M28" s="40"/>
    </row>
    <row r="29" spans="1:13" ht="16.5" customHeight="1">
      <c r="A29" s="80">
        <v>17</v>
      </c>
      <c r="B29" s="81" t="s">
        <v>24</v>
      </c>
      <c r="C29" s="52">
        <v>1</v>
      </c>
      <c r="D29" s="53">
        <v>6</v>
      </c>
      <c r="E29" s="54">
        <v>1</v>
      </c>
      <c r="F29" s="53">
        <v>3</v>
      </c>
      <c r="G29" s="54">
        <v>1</v>
      </c>
      <c r="H29" s="55">
        <v>6</v>
      </c>
      <c r="I29" s="56">
        <v>17</v>
      </c>
      <c r="J29" s="92">
        <v>20</v>
      </c>
      <c r="K29" s="153" t="s">
        <v>1</v>
      </c>
      <c r="L29" s="166"/>
      <c r="M29" s="40"/>
    </row>
    <row r="30" spans="1:13" ht="16.5" customHeight="1">
      <c r="A30" s="80">
        <v>18</v>
      </c>
      <c r="B30" s="81" t="s">
        <v>24</v>
      </c>
      <c r="C30" s="52">
        <v>1</v>
      </c>
      <c r="D30" s="53">
        <v>5</v>
      </c>
      <c r="E30" s="54">
        <v>1</v>
      </c>
      <c r="F30" s="53">
        <v>5</v>
      </c>
      <c r="G30" s="54">
        <v>1</v>
      </c>
      <c r="H30" s="55">
        <v>5</v>
      </c>
      <c r="I30" s="56">
        <v>26.8</v>
      </c>
      <c r="J30" s="101">
        <v>31.5</v>
      </c>
      <c r="K30" s="149" t="s">
        <v>16</v>
      </c>
      <c r="L30" s="166"/>
      <c r="M30" s="40"/>
    </row>
    <row r="31" spans="1:13" ht="16.5" customHeight="1">
      <c r="A31" s="80">
        <v>19</v>
      </c>
      <c r="B31" s="81" t="s">
        <v>24</v>
      </c>
      <c r="C31" s="52">
        <v>1</v>
      </c>
      <c r="D31" s="53">
        <v>2</v>
      </c>
      <c r="E31" s="54">
        <v>1</v>
      </c>
      <c r="F31" s="53">
        <v>2</v>
      </c>
      <c r="G31" s="54">
        <v>1</v>
      </c>
      <c r="H31" s="55">
        <v>2</v>
      </c>
      <c r="I31" s="56">
        <v>19</v>
      </c>
      <c r="J31" s="92">
        <v>22.5</v>
      </c>
      <c r="K31" s="149" t="s">
        <v>16</v>
      </c>
      <c r="L31" s="166"/>
      <c r="M31" s="40"/>
    </row>
    <row r="32" spans="1:13" ht="16.5" customHeight="1">
      <c r="A32" s="128">
        <v>20</v>
      </c>
      <c r="B32" s="129" t="s">
        <v>25</v>
      </c>
      <c r="C32" s="27">
        <v>1</v>
      </c>
      <c r="D32" s="30">
        <v>2</v>
      </c>
      <c r="E32" s="69">
        <v>1</v>
      </c>
      <c r="F32" s="70">
        <v>2</v>
      </c>
      <c r="G32" s="69">
        <v>1</v>
      </c>
      <c r="H32" s="71">
        <v>2</v>
      </c>
      <c r="I32" s="72">
        <v>16.9</v>
      </c>
      <c r="J32" s="99">
        <v>20</v>
      </c>
      <c r="K32" s="154" t="s">
        <v>1</v>
      </c>
      <c r="L32" s="166"/>
      <c r="M32" s="40"/>
    </row>
    <row r="33" spans="1:13" ht="16.5" customHeight="1">
      <c r="A33" s="39">
        <v>21</v>
      </c>
      <c r="B33" s="62" t="s">
        <v>27</v>
      </c>
      <c r="C33" s="52">
        <v>1</v>
      </c>
      <c r="D33" s="53">
        <v>2</v>
      </c>
      <c r="E33" s="54">
        <v>1</v>
      </c>
      <c r="F33" s="53">
        <v>2</v>
      </c>
      <c r="G33" s="54">
        <v>1</v>
      </c>
      <c r="H33" s="55">
        <v>2</v>
      </c>
      <c r="I33" s="56">
        <v>19.1</v>
      </c>
      <c r="J33" s="100">
        <v>22.5</v>
      </c>
      <c r="K33" s="149" t="s">
        <v>47</v>
      </c>
      <c r="L33" s="166"/>
      <c r="M33" s="40"/>
    </row>
    <row r="34" spans="1:13" ht="16.5" customHeight="1">
      <c r="A34" s="52">
        <v>22</v>
      </c>
      <c r="B34" s="63" t="s">
        <v>26</v>
      </c>
      <c r="C34" s="52">
        <v>1</v>
      </c>
      <c r="D34" s="53">
        <v>2</v>
      </c>
      <c r="E34" s="54">
        <v>1</v>
      </c>
      <c r="F34" s="53">
        <v>2</v>
      </c>
      <c r="G34" s="54">
        <v>1</v>
      </c>
      <c r="H34" s="55">
        <v>2</v>
      </c>
      <c r="I34" s="56">
        <v>11.9</v>
      </c>
      <c r="J34" s="100">
        <v>14</v>
      </c>
      <c r="K34" s="148" t="s">
        <v>1</v>
      </c>
      <c r="L34" s="166"/>
      <c r="M34" s="40"/>
    </row>
    <row r="35" spans="1:13" ht="16.5" customHeight="1">
      <c r="A35" s="52">
        <v>23</v>
      </c>
      <c r="B35" s="63" t="s">
        <v>24</v>
      </c>
      <c r="C35" s="52">
        <v>1</v>
      </c>
      <c r="D35" s="53">
        <v>5</v>
      </c>
      <c r="E35" s="54">
        <v>1</v>
      </c>
      <c r="F35" s="53">
        <v>5</v>
      </c>
      <c r="G35" s="54">
        <v>1</v>
      </c>
      <c r="H35" s="55">
        <v>5</v>
      </c>
      <c r="I35" s="56">
        <v>17</v>
      </c>
      <c r="J35" s="100">
        <v>20</v>
      </c>
      <c r="K35" s="149" t="s">
        <v>48</v>
      </c>
      <c r="L35" s="166"/>
      <c r="M35" s="40"/>
    </row>
    <row r="36" spans="1:13" ht="16.5" customHeight="1" thickBot="1">
      <c r="A36" s="118">
        <v>24</v>
      </c>
      <c r="B36" s="119" t="s">
        <v>26</v>
      </c>
      <c r="C36" s="64">
        <v>1</v>
      </c>
      <c r="D36" s="66">
        <v>2</v>
      </c>
      <c r="E36" s="65">
        <v>1</v>
      </c>
      <c r="F36" s="66">
        <v>2</v>
      </c>
      <c r="G36" s="65">
        <v>1</v>
      </c>
      <c r="H36" s="67">
        <v>2</v>
      </c>
      <c r="I36" s="68">
        <v>12.8</v>
      </c>
      <c r="J36" s="114">
        <v>15</v>
      </c>
      <c r="K36" s="155" t="s">
        <v>1</v>
      </c>
      <c r="L36" s="166"/>
      <c r="M36" s="40"/>
    </row>
    <row r="37" spans="1:14" ht="18.75">
      <c r="A37" s="87" t="s">
        <v>69</v>
      </c>
      <c r="E37" s="2"/>
      <c r="K37" s="76" t="s">
        <v>50</v>
      </c>
      <c r="L37" s="158"/>
      <c r="M37" s="40"/>
      <c r="N37" s="74"/>
    </row>
    <row r="38" spans="1:14" ht="13.5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58"/>
      <c r="M38" s="40"/>
      <c r="N38" s="74"/>
    </row>
    <row r="39" spans="1:14" ht="14.25" customHeight="1">
      <c r="A39" s="9"/>
      <c r="B39" s="10"/>
      <c r="C39" s="197" t="s">
        <v>3</v>
      </c>
      <c r="D39" s="198"/>
      <c r="E39" s="198"/>
      <c r="F39" s="198"/>
      <c r="G39" s="198"/>
      <c r="H39" s="199"/>
      <c r="I39" s="78" t="s">
        <v>29</v>
      </c>
      <c r="J39" s="10" t="s">
        <v>42</v>
      </c>
      <c r="K39" s="184" t="s">
        <v>11</v>
      </c>
      <c r="L39" s="165"/>
      <c r="M39" s="159"/>
      <c r="N39" s="74"/>
    </row>
    <row r="40" spans="1:14" ht="14.25" customHeight="1">
      <c r="A40" s="83" t="s">
        <v>2</v>
      </c>
      <c r="B40" s="84" t="s">
        <v>5</v>
      </c>
      <c r="C40" s="200"/>
      <c r="D40" s="201"/>
      <c r="E40" s="201"/>
      <c r="F40" s="201"/>
      <c r="G40" s="201"/>
      <c r="H40" s="202"/>
      <c r="I40" s="79" t="s">
        <v>30</v>
      </c>
      <c r="J40" s="97" t="s">
        <v>14</v>
      </c>
      <c r="K40" s="182"/>
      <c r="L40" s="165"/>
      <c r="M40" s="158"/>
      <c r="N40" s="75"/>
    </row>
    <row r="41" spans="1:14" ht="14.25" customHeight="1">
      <c r="A41" s="83" t="s">
        <v>0</v>
      </c>
      <c r="B41" s="84" t="s">
        <v>33</v>
      </c>
      <c r="C41" s="203" t="s">
        <v>4</v>
      </c>
      <c r="D41" s="204"/>
      <c r="E41" s="205" t="s">
        <v>6</v>
      </c>
      <c r="F41" s="206"/>
      <c r="G41" s="205" t="s">
        <v>4</v>
      </c>
      <c r="H41" s="209"/>
      <c r="I41" s="51" t="s">
        <v>14</v>
      </c>
      <c r="J41" s="97" t="s">
        <v>15</v>
      </c>
      <c r="K41" s="182"/>
      <c r="L41" s="165"/>
      <c r="M41" s="158"/>
      <c r="N41" s="74"/>
    </row>
    <row r="42" spans="1:13" ht="14.25" customHeight="1">
      <c r="A42" s="5"/>
      <c r="B42" s="84" t="s">
        <v>34</v>
      </c>
      <c r="C42" s="216" t="s">
        <v>32</v>
      </c>
      <c r="D42" s="217"/>
      <c r="E42" s="194" t="s">
        <v>40</v>
      </c>
      <c r="F42" s="195"/>
      <c r="G42" s="194" t="s">
        <v>35</v>
      </c>
      <c r="H42" s="196"/>
      <c r="I42" s="51" t="s">
        <v>15</v>
      </c>
      <c r="J42" s="97" t="s">
        <v>43</v>
      </c>
      <c r="K42" s="182"/>
      <c r="L42" s="165"/>
      <c r="M42" s="158"/>
    </row>
    <row r="43" spans="1:13" ht="15" customHeight="1" thickBot="1">
      <c r="A43" s="6"/>
      <c r="B43" s="11"/>
      <c r="C43" s="44" t="s">
        <v>7</v>
      </c>
      <c r="D43" s="45" t="s">
        <v>8</v>
      </c>
      <c r="E43" s="46" t="s">
        <v>7</v>
      </c>
      <c r="F43" s="47" t="s">
        <v>8</v>
      </c>
      <c r="G43" s="48" t="s">
        <v>7</v>
      </c>
      <c r="H43" s="49" t="s">
        <v>8</v>
      </c>
      <c r="I43" s="91" t="s">
        <v>31</v>
      </c>
      <c r="J43" s="98" t="s">
        <v>44</v>
      </c>
      <c r="K43" s="183"/>
      <c r="L43" s="165"/>
      <c r="M43" s="158"/>
    </row>
    <row r="44" spans="1:13" ht="20.25" customHeight="1">
      <c r="A44" s="85" t="s">
        <v>39</v>
      </c>
      <c r="C44" s="41"/>
      <c r="D44" s="42"/>
      <c r="F44" s="42"/>
      <c r="H44" s="43"/>
      <c r="I44" s="41"/>
      <c r="J44" s="57"/>
      <c r="K44" s="41"/>
      <c r="L44" s="165"/>
      <c r="M44" s="160"/>
    </row>
    <row r="45" spans="1:13" ht="16.5" customHeight="1">
      <c r="A45" s="80">
        <v>25</v>
      </c>
      <c r="B45" s="81" t="s">
        <v>25</v>
      </c>
      <c r="C45" s="52">
        <v>1</v>
      </c>
      <c r="D45" s="53">
        <v>2</v>
      </c>
      <c r="E45" s="54">
        <v>1</v>
      </c>
      <c r="F45" s="53">
        <v>2</v>
      </c>
      <c r="G45" s="54">
        <v>1</v>
      </c>
      <c r="H45" s="55">
        <v>2</v>
      </c>
      <c r="I45" s="56">
        <v>12.7</v>
      </c>
      <c r="J45" s="100">
        <v>15</v>
      </c>
      <c r="K45" s="153" t="s">
        <v>1</v>
      </c>
      <c r="L45" s="166"/>
      <c r="M45" s="40"/>
    </row>
    <row r="46" spans="1:13" ht="16.5" customHeight="1">
      <c r="A46" s="80">
        <v>26</v>
      </c>
      <c r="B46" s="81" t="s">
        <v>24</v>
      </c>
      <c r="C46" s="52">
        <v>1</v>
      </c>
      <c r="D46" s="53">
        <v>5</v>
      </c>
      <c r="E46" s="54">
        <v>1</v>
      </c>
      <c r="F46" s="53">
        <v>5</v>
      </c>
      <c r="G46" s="54">
        <v>1</v>
      </c>
      <c r="H46" s="55">
        <v>5</v>
      </c>
      <c r="I46" s="56">
        <v>12.7</v>
      </c>
      <c r="J46" s="100">
        <v>15</v>
      </c>
      <c r="K46" s="149" t="s">
        <v>16</v>
      </c>
      <c r="L46" s="166"/>
      <c r="M46" s="40"/>
    </row>
    <row r="47" spans="1:13" ht="16.5" customHeight="1">
      <c r="A47" s="52">
        <v>27</v>
      </c>
      <c r="B47" s="63" t="s">
        <v>24</v>
      </c>
      <c r="C47" s="52">
        <v>1</v>
      </c>
      <c r="D47" s="53">
        <v>2</v>
      </c>
      <c r="E47" s="54">
        <v>1</v>
      </c>
      <c r="F47" s="53">
        <v>2</v>
      </c>
      <c r="G47" s="54">
        <v>1</v>
      </c>
      <c r="H47" s="55">
        <v>2</v>
      </c>
      <c r="I47" s="56">
        <v>14.9</v>
      </c>
      <c r="J47" s="100">
        <v>17.5</v>
      </c>
      <c r="K47" s="149" t="s">
        <v>17</v>
      </c>
      <c r="L47" s="166"/>
      <c r="M47" s="40"/>
    </row>
    <row r="48" spans="1:13" ht="16.5" customHeight="1">
      <c r="A48" s="52">
        <v>28</v>
      </c>
      <c r="B48" s="63" t="s">
        <v>24</v>
      </c>
      <c r="C48" s="52">
        <v>1</v>
      </c>
      <c r="D48" s="53">
        <v>2</v>
      </c>
      <c r="E48" s="54">
        <v>1</v>
      </c>
      <c r="F48" s="53">
        <v>2</v>
      </c>
      <c r="G48" s="54">
        <v>1</v>
      </c>
      <c r="H48" s="55">
        <v>2</v>
      </c>
      <c r="I48" s="56">
        <v>17</v>
      </c>
      <c r="J48" s="100">
        <v>20</v>
      </c>
      <c r="K48" s="149" t="s">
        <v>18</v>
      </c>
      <c r="L48" s="166"/>
      <c r="M48" s="40"/>
    </row>
    <row r="49" spans="1:13" ht="16.5" customHeight="1">
      <c r="A49" s="52">
        <v>29</v>
      </c>
      <c r="B49" s="63" t="s">
        <v>27</v>
      </c>
      <c r="C49" s="52">
        <v>1</v>
      </c>
      <c r="D49" s="53">
        <v>5</v>
      </c>
      <c r="E49" s="54">
        <v>1</v>
      </c>
      <c r="F49" s="53">
        <v>5</v>
      </c>
      <c r="G49" s="54">
        <v>1</v>
      </c>
      <c r="H49" s="55">
        <v>5</v>
      </c>
      <c r="I49" s="56">
        <v>19.1</v>
      </c>
      <c r="J49" s="100">
        <v>22.5</v>
      </c>
      <c r="K49" s="149" t="s">
        <v>16</v>
      </c>
      <c r="L49" s="166"/>
      <c r="M49" s="40"/>
    </row>
    <row r="50" spans="1:13" ht="16.5" customHeight="1">
      <c r="A50" s="80">
        <v>30</v>
      </c>
      <c r="B50" s="81" t="s">
        <v>56</v>
      </c>
      <c r="C50" s="52">
        <v>1</v>
      </c>
      <c r="D50" s="53">
        <v>2</v>
      </c>
      <c r="E50" s="54">
        <v>1</v>
      </c>
      <c r="F50" s="53">
        <v>2</v>
      </c>
      <c r="G50" s="54">
        <v>1</v>
      </c>
      <c r="H50" s="126">
        <v>5</v>
      </c>
      <c r="I50" s="56">
        <v>27.6</v>
      </c>
      <c r="J50" s="100">
        <v>32.5</v>
      </c>
      <c r="K50" s="149" t="s">
        <v>45</v>
      </c>
      <c r="L50" s="166"/>
      <c r="M50" s="40"/>
    </row>
    <row r="51" spans="1:13" ht="16.5" customHeight="1">
      <c r="A51" s="80">
        <v>31</v>
      </c>
      <c r="B51" s="81" t="s">
        <v>24</v>
      </c>
      <c r="C51" s="52">
        <v>1</v>
      </c>
      <c r="D51" s="53">
        <v>5</v>
      </c>
      <c r="E51" s="54">
        <v>1</v>
      </c>
      <c r="F51" s="53">
        <v>5</v>
      </c>
      <c r="G51" s="54">
        <v>1</v>
      </c>
      <c r="H51" s="55">
        <v>5</v>
      </c>
      <c r="I51" s="56">
        <v>19.1</v>
      </c>
      <c r="J51" s="100">
        <v>22.5</v>
      </c>
      <c r="K51" s="149" t="s">
        <v>16</v>
      </c>
      <c r="L51" s="166"/>
      <c r="M51" s="40"/>
    </row>
    <row r="52" spans="1:13" ht="16.5" customHeight="1" thickBot="1">
      <c r="A52" s="132">
        <v>32</v>
      </c>
      <c r="B52" s="137" t="s">
        <v>91</v>
      </c>
      <c r="C52" s="133" t="s">
        <v>1</v>
      </c>
      <c r="D52" s="138" t="s">
        <v>1</v>
      </c>
      <c r="E52" s="134" t="s">
        <v>1</v>
      </c>
      <c r="F52" s="138" t="s">
        <v>1</v>
      </c>
      <c r="G52" s="65">
        <v>1</v>
      </c>
      <c r="H52" s="67">
        <v>5</v>
      </c>
      <c r="I52" s="135">
        <v>17.5</v>
      </c>
      <c r="J52" s="136">
        <v>20.7</v>
      </c>
      <c r="K52" s="156" t="s">
        <v>1</v>
      </c>
      <c r="L52" s="166"/>
      <c r="M52" s="40"/>
    </row>
    <row r="53" spans="1:14" ht="18.75" customHeight="1">
      <c r="A53" s="210" t="s">
        <v>41</v>
      </c>
      <c r="B53" s="211"/>
      <c r="C53" s="214">
        <f>SUM(C10:C52)</f>
        <v>30</v>
      </c>
      <c r="D53" s="208"/>
      <c r="E53" s="207">
        <f>SUM(E10:E51)</f>
        <v>30</v>
      </c>
      <c r="F53" s="208"/>
      <c r="G53" s="211">
        <f>SUM(G10:G52)</f>
        <v>32</v>
      </c>
      <c r="H53" s="220"/>
      <c r="I53" s="169">
        <f>SUM(I10:I52)</f>
        <v>693.0400000000001</v>
      </c>
      <c r="J53" s="169">
        <f>SUM(J10:J52)</f>
        <v>758.1300000000001</v>
      </c>
      <c r="K53" s="157"/>
      <c r="L53" s="166"/>
      <c r="M53" s="161"/>
      <c r="N53" s="73"/>
    </row>
    <row r="54" spans="1:14" ht="18.75" customHeight="1" thickBot="1">
      <c r="A54" s="212" t="s">
        <v>13</v>
      </c>
      <c r="B54" s="213"/>
      <c r="C54" s="215">
        <v>17.41</v>
      </c>
      <c r="D54" s="192"/>
      <c r="E54" s="218">
        <v>16.86</v>
      </c>
      <c r="F54" s="219"/>
      <c r="G54" s="192">
        <f>(SUM($I$10:$I$36)+SUM($I$45:$I$52))/39</f>
        <v>17.77025641025641</v>
      </c>
      <c r="H54" s="193"/>
      <c r="I54" s="123">
        <f>SUM(I53/39)</f>
        <v>17.770256410256412</v>
      </c>
      <c r="J54" s="123">
        <f>SUM(J53/39)</f>
        <v>19.43923076923077</v>
      </c>
      <c r="K54" s="168"/>
      <c r="L54" s="167"/>
      <c r="M54" s="162"/>
      <c r="N54" s="139"/>
    </row>
    <row r="55" spans="1:13" ht="19.5" customHeight="1" thickTop="1">
      <c r="A55" s="50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165"/>
      <c r="M55" s="158"/>
    </row>
    <row r="56" spans="1:13" ht="18" customHeight="1">
      <c r="A56" s="116" t="s">
        <v>59</v>
      </c>
      <c r="B56" s="3" t="s">
        <v>60</v>
      </c>
      <c r="C56" s="3"/>
      <c r="D56" s="3"/>
      <c r="E56" s="3"/>
      <c r="F56" s="3"/>
      <c r="G56" s="3"/>
      <c r="H56" s="3"/>
      <c r="I56" s="3"/>
      <c r="J56" s="3"/>
      <c r="K56" s="3"/>
      <c r="L56" s="165"/>
      <c r="M56" s="158"/>
    </row>
    <row r="57" spans="1:13" ht="12.75" customHeight="1">
      <c r="A57" s="116"/>
      <c r="B57" s="3" t="s">
        <v>68</v>
      </c>
      <c r="C57" s="3"/>
      <c r="D57" s="3"/>
      <c r="E57" s="3"/>
      <c r="F57" s="3"/>
      <c r="G57" s="3"/>
      <c r="H57" s="3"/>
      <c r="I57" s="3"/>
      <c r="J57" s="3"/>
      <c r="K57" s="3"/>
      <c r="L57" s="165"/>
      <c r="M57" s="158"/>
    </row>
    <row r="58" spans="1:13" ht="17.25" customHeight="1">
      <c r="A58" s="116" t="s">
        <v>73</v>
      </c>
      <c r="B58" s="3" t="s">
        <v>74</v>
      </c>
      <c r="C58" s="3"/>
      <c r="D58" s="3"/>
      <c r="E58" s="3"/>
      <c r="F58" s="3"/>
      <c r="G58" s="3"/>
      <c r="H58" s="3"/>
      <c r="I58" s="3"/>
      <c r="J58" s="3"/>
      <c r="K58" s="3"/>
      <c r="L58" s="165"/>
      <c r="M58" s="158"/>
    </row>
    <row r="59" spans="1:14" ht="17.25" customHeight="1">
      <c r="A59" s="116" t="s">
        <v>62</v>
      </c>
      <c r="B59" s="3" t="s">
        <v>64</v>
      </c>
      <c r="C59" s="3"/>
      <c r="D59" s="3"/>
      <c r="E59" s="3"/>
      <c r="F59" s="3"/>
      <c r="G59" s="3"/>
      <c r="H59" s="3"/>
      <c r="I59" s="3"/>
      <c r="J59" s="3"/>
      <c r="K59" s="3"/>
      <c r="L59" s="171"/>
      <c r="M59" s="161"/>
      <c r="N59" s="139"/>
    </row>
    <row r="60" spans="1:15" ht="17.25" customHeight="1">
      <c r="A60" s="116" t="s">
        <v>61</v>
      </c>
      <c r="B60" s="3" t="s">
        <v>80</v>
      </c>
      <c r="C60" s="3"/>
      <c r="D60" s="3"/>
      <c r="E60" s="3"/>
      <c r="F60" s="3"/>
      <c r="G60" s="3"/>
      <c r="H60" s="3"/>
      <c r="I60" s="3"/>
      <c r="J60" s="3"/>
      <c r="K60" s="3"/>
      <c r="L60" s="167"/>
      <c r="M60" s="162"/>
      <c r="N60" s="140"/>
      <c r="O60" s="141"/>
    </row>
    <row r="61" spans="1:14" ht="17.25" customHeight="1">
      <c r="A61" s="116" t="s">
        <v>75</v>
      </c>
      <c r="B61" s="3" t="s">
        <v>88</v>
      </c>
      <c r="C61" s="3"/>
      <c r="D61" s="3"/>
      <c r="E61" s="3"/>
      <c r="F61" s="3"/>
      <c r="G61" s="3"/>
      <c r="H61" s="3"/>
      <c r="I61" s="3"/>
      <c r="J61" s="3"/>
      <c r="K61" s="3"/>
      <c r="L61" s="165"/>
      <c r="M61" s="163"/>
      <c r="N61" s="89"/>
    </row>
    <row r="62" spans="1:14" ht="12.75" customHeight="1">
      <c r="A62" s="116"/>
      <c r="B62" s="3" t="s">
        <v>90</v>
      </c>
      <c r="C62" s="3"/>
      <c r="D62" s="3"/>
      <c r="E62" s="3"/>
      <c r="F62" s="3"/>
      <c r="G62" s="3"/>
      <c r="H62" s="3"/>
      <c r="I62" s="3"/>
      <c r="J62" s="3"/>
      <c r="K62" s="3"/>
      <c r="L62" s="167"/>
      <c r="M62" s="164"/>
      <c r="N62" s="89"/>
    </row>
    <row r="63" spans="1:14" ht="12.75" customHeight="1">
      <c r="A63" s="116"/>
      <c r="B63" s="3" t="s">
        <v>89</v>
      </c>
      <c r="C63" s="3"/>
      <c r="D63" s="3"/>
      <c r="E63" s="3"/>
      <c r="F63" s="3"/>
      <c r="G63" s="3"/>
      <c r="H63" s="3"/>
      <c r="I63" s="3"/>
      <c r="J63" s="3"/>
      <c r="K63" s="3"/>
      <c r="L63" s="165"/>
      <c r="M63" s="164"/>
      <c r="N63" s="89"/>
    </row>
    <row r="64" spans="1:14" ht="17.25" customHeight="1">
      <c r="A64" s="116" t="s">
        <v>65</v>
      </c>
      <c r="B64" s="3" t="s">
        <v>76</v>
      </c>
      <c r="C64" s="3"/>
      <c r="D64" s="3"/>
      <c r="E64" s="3"/>
      <c r="F64" s="3"/>
      <c r="G64" s="3"/>
      <c r="H64" s="3"/>
      <c r="I64" s="3"/>
      <c r="J64" s="3"/>
      <c r="K64" s="3"/>
      <c r="L64" s="165"/>
      <c r="M64" s="164"/>
      <c r="N64" s="89"/>
    </row>
    <row r="65" spans="1:14" ht="12.75" customHeight="1">
      <c r="A65" s="116"/>
      <c r="B65" s="3" t="s">
        <v>77</v>
      </c>
      <c r="C65" s="3"/>
      <c r="D65" s="3"/>
      <c r="E65" s="3"/>
      <c r="F65" s="3"/>
      <c r="G65" s="3"/>
      <c r="H65" s="3"/>
      <c r="I65" s="3"/>
      <c r="J65" s="3"/>
      <c r="K65" s="3"/>
      <c r="L65" s="165"/>
      <c r="M65" s="164"/>
      <c r="N65" s="89"/>
    </row>
    <row r="66" spans="1:14" ht="17.25" customHeight="1">
      <c r="A66" s="116" t="s">
        <v>78</v>
      </c>
      <c r="B66" s="3" t="s">
        <v>79</v>
      </c>
      <c r="C66" s="3"/>
      <c r="D66" s="3"/>
      <c r="E66" s="3"/>
      <c r="F66" s="3"/>
      <c r="G66" s="3"/>
      <c r="H66" s="3"/>
      <c r="I66" s="3"/>
      <c r="J66" s="3"/>
      <c r="K66" s="3"/>
      <c r="L66" s="165"/>
      <c r="M66" s="164"/>
      <c r="N66" s="89"/>
    </row>
    <row r="67" spans="1:14" ht="12.75" customHeight="1">
      <c r="A67" s="116"/>
      <c r="B67" s="3" t="s">
        <v>77</v>
      </c>
      <c r="C67" s="3"/>
      <c r="D67" s="3"/>
      <c r="E67" s="3"/>
      <c r="F67" s="3"/>
      <c r="G67" s="3"/>
      <c r="H67" s="3"/>
      <c r="I67" s="3"/>
      <c r="J67" s="3"/>
      <c r="K67" s="3"/>
      <c r="L67" s="8"/>
      <c r="M67" s="90"/>
      <c r="N67" s="89"/>
    </row>
    <row r="68" spans="1:14" ht="17.25" customHeight="1">
      <c r="A68" s="4" t="s">
        <v>66</v>
      </c>
      <c r="B68" s="130" t="s">
        <v>81</v>
      </c>
      <c r="C68" s="121"/>
      <c r="D68" s="121"/>
      <c r="E68" s="121"/>
      <c r="F68" s="121"/>
      <c r="G68" s="121"/>
      <c r="H68" s="121"/>
      <c r="I68" s="121"/>
      <c r="J68" s="121"/>
      <c r="K68" s="170"/>
      <c r="L68" s="8"/>
      <c r="M68" s="90"/>
      <c r="N68" s="89"/>
    </row>
    <row r="69" spans="1:14" ht="12.75" customHeight="1">
      <c r="A69" s="116" t="s">
        <v>83</v>
      </c>
      <c r="B69" s="131" t="s">
        <v>82</v>
      </c>
      <c r="C69" s="121"/>
      <c r="D69" s="121"/>
      <c r="E69" s="121"/>
      <c r="F69" s="121"/>
      <c r="G69" s="121"/>
      <c r="H69" s="121"/>
      <c r="I69" s="121"/>
      <c r="J69" s="121"/>
      <c r="K69" s="170"/>
      <c r="L69" s="8"/>
      <c r="M69" s="90"/>
      <c r="N69" s="89"/>
    </row>
    <row r="70" spans="1:12" ht="16.5" customHeight="1">
      <c r="A70" s="116" t="s">
        <v>67</v>
      </c>
      <c r="B70" s="3" t="s">
        <v>84</v>
      </c>
      <c r="C70" s="3"/>
      <c r="D70" s="3"/>
      <c r="E70" s="3"/>
      <c r="F70" s="3"/>
      <c r="G70" s="3"/>
      <c r="H70" s="3"/>
      <c r="I70" s="3"/>
      <c r="J70" s="3"/>
      <c r="K70" s="3"/>
      <c r="L70" s="8"/>
    </row>
    <row r="71" spans="1:12" ht="12.75" customHeight="1">
      <c r="A71" s="61"/>
      <c r="B71" s="120" t="s">
        <v>85</v>
      </c>
      <c r="C71" s="3"/>
      <c r="D71" s="3"/>
      <c r="E71" s="3"/>
      <c r="F71" s="3"/>
      <c r="G71" s="3"/>
      <c r="H71" s="3"/>
      <c r="I71" s="3"/>
      <c r="J71" s="3"/>
      <c r="K71" s="3"/>
      <c r="L71" s="8"/>
    </row>
    <row r="72" spans="1:12" ht="17.25" customHeight="1">
      <c r="A72" s="116" t="s">
        <v>86</v>
      </c>
      <c r="B72" s="120" t="s">
        <v>87</v>
      </c>
      <c r="C72" s="3"/>
      <c r="D72" s="3"/>
      <c r="E72" s="3"/>
      <c r="F72" s="3"/>
      <c r="G72" s="3"/>
      <c r="H72" s="3"/>
      <c r="I72" s="3"/>
      <c r="J72" s="3"/>
      <c r="K72" s="3"/>
      <c r="L72" s="8"/>
    </row>
    <row r="73" spans="1:12" ht="16.5" customHeight="1" thickBot="1">
      <c r="A73" s="11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8"/>
    </row>
  </sheetData>
  <sheetProtection/>
  <mergeCells count="24">
    <mergeCell ref="K39:K43"/>
    <mergeCell ref="E53:F53"/>
    <mergeCell ref="G41:H41"/>
    <mergeCell ref="A53:B53"/>
    <mergeCell ref="A54:B54"/>
    <mergeCell ref="C53:D53"/>
    <mergeCell ref="C54:D54"/>
    <mergeCell ref="C42:D42"/>
    <mergeCell ref="E54:F54"/>
    <mergeCell ref="G53:H53"/>
    <mergeCell ref="G54:H54"/>
    <mergeCell ref="E42:F42"/>
    <mergeCell ref="G42:H42"/>
    <mergeCell ref="C39:H40"/>
    <mergeCell ref="C41:D41"/>
    <mergeCell ref="E41:F41"/>
    <mergeCell ref="C7:D7"/>
    <mergeCell ref="E6:F6"/>
    <mergeCell ref="G6:H6"/>
    <mergeCell ref="G7:H7"/>
    <mergeCell ref="E7:F7"/>
    <mergeCell ref="K4:K8"/>
    <mergeCell ref="C4:H5"/>
    <mergeCell ref="C6:D6"/>
  </mergeCells>
  <printOptions/>
  <pageMargins left="0.5118110236220472" right="0.3937007874015748" top="0.3937007874015748" bottom="0.3937007874015748" header="0.31496062992125984" footer="0.5118110236220472"/>
  <pageSetup horizontalDpi="600" verticalDpi="600" orientation="landscape" paperSize="9" scale="92" r:id="rId1"/>
  <ignoredErrors>
    <ignoredError sqref="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Fenske</dc:creator>
  <cp:keywords/>
  <dc:description/>
  <cp:lastModifiedBy>Weindock</cp:lastModifiedBy>
  <cp:lastPrinted>2013-10-02T12:21:34Z</cp:lastPrinted>
  <dcterms:created xsi:type="dcterms:W3CDTF">2011-08-11T13:14:58Z</dcterms:created>
  <dcterms:modified xsi:type="dcterms:W3CDTF">2013-10-04T08:12:36Z</dcterms:modified>
  <cp:category/>
  <cp:version/>
  <cp:contentType/>
  <cp:contentStatus/>
</cp:coreProperties>
</file>