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<sst xmlns="http://schemas.openxmlformats.org/spreadsheetml/2006/main" count="161" uniqueCount="78">
  <si>
    <t>Nr.</t>
  </si>
  <si>
    <t>-</t>
  </si>
  <si>
    <t>Lfd.</t>
  </si>
  <si>
    <t>Zahl der Stellen</t>
  </si>
  <si>
    <t>Anzahl und Bewertung</t>
  </si>
  <si>
    <t>Amts-/</t>
  </si>
  <si>
    <t>tatsächliche Besetzung</t>
  </si>
  <si>
    <t>Beschäftigte</t>
  </si>
  <si>
    <t>Entg.Gr.</t>
  </si>
  <si>
    <t>S 10</t>
  </si>
  <si>
    <t>Pausch.</t>
  </si>
  <si>
    <t>V e r m e r k e</t>
  </si>
  <si>
    <t>S 15</t>
  </si>
  <si>
    <t>Anzahl in Vollzeitstellen</t>
  </si>
  <si>
    <t>Wochen-</t>
  </si>
  <si>
    <t>stunden</t>
  </si>
  <si>
    <t>Hausaufg./Eltern-/Lehrergespräche</t>
  </si>
  <si>
    <t>80% Küchenkraft/Aufsicht</t>
  </si>
  <si>
    <t>50% Beaufsichtigung</t>
  </si>
  <si>
    <t>70% Verwaltungstätigkeit</t>
  </si>
  <si>
    <t xml:space="preserve"> Hausmeister</t>
  </si>
  <si>
    <t xml:space="preserve"> Schulsekretärin</t>
  </si>
  <si>
    <t xml:space="preserve"> Fahrschulaufsicht</t>
  </si>
  <si>
    <t xml:space="preserve"> Teamleiterin</t>
  </si>
  <si>
    <t xml:space="preserve"> Betreuungskraft</t>
  </si>
  <si>
    <t xml:space="preserve"> Hofaufsicht</t>
  </si>
  <si>
    <t xml:space="preserve"> Küchenkraft</t>
  </si>
  <si>
    <t xml:space="preserve"> Stellv. Teamleiterin</t>
  </si>
  <si>
    <t>Geringfügige Beschäftigung</t>
  </si>
  <si>
    <t>arbeits-</t>
  </si>
  <si>
    <t>vertragl.</t>
  </si>
  <si>
    <t>(Bezahlstd.)</t>
  </si>
  <si>
    <t>Funktions-</t>
  </si>
  <si>
    <t>bezeichnung</t>
  </si>
  <si>
    <r>
      <t xml:space="preserve">   </t>
    </r>
    <r>
      <rPr>
        <b/>
        <u val="single"/>
        <sz val="12"/>
        <rFont val="Times New Roman"/>
        <family val="1"/>
      </rPr>
      <t>Gemeinschaftsschule</t>
    </r>
  </si>
  <si>
    <r>
      <t xml:space="preserve">   </t>
    </r>
    <r>
      <rPr>
        <b/>
        <u val="single"/>
        <sz val="12"/>
        <rFont val="Times New Roman"/>
        <family val="1"/>
      </rPr>
      <t>Grundschule mit zwei Standorten</t>
    </r>
  </si>
  <si>
    <r>
      <t xml:space="preserve">   </t>
    </r>
    <r>
      <rPr>
        <b/>
        <u val="single"/>
        <sz val="12"/>
        <rFont val="Times New Roman"/>
        <family val="1"/>
      </rPr>
      <t>Förderzentrum</t>
    </r>
  </si>
  <si>
    <r>
      <t xml:space="preserve">   </t>
    </r>
    <r>
      <rPr>
        <b/>
        <u val="single"/>
        <sz val="12"/>
        <rFont val="Times New Roman"/>
        <family val="1"/>
      </rPr>
      <t>Offene Ganztagsschule (OGS)</t>
    </r>
  </si>
  <si>
    <t>Gesamtzahl der Planstellen</t>
  </si>
  <si>
    <t>tatsächliche</t>
  </si>
  <si>
    <t>(inklusive</t>
  </si>
  <si>
    <t>Ferienzeiten)</t>
  </si>
  <si>
    <t>Teamleitung an beiden Standorten</t>
  </si>
  <si>
    <t>Personalgestellung von Stadt</t>
  </si>
  <si>
    <t>Hofaufsicht/Freispiel/Sportkurse</t>
  </si>
  <si>
    <t>Freispiel/Ruheraum</t>
  </si>
  <si>
    <t>Seite:  1</t>
  </si>
  <si>
    <t>Seite:  2</t>
  </si>
  <si>
    <t xml:space="preserve"> Schulsozialarbeiter</t>
  </si>
  <si>
    <t>Schulsozialarbeiter</t>
  </si>
  <si>
    <t>TV-L</t>
  </si>
  <si>
    <t xml:space="preserve"> Schulsozialarbeiterin</t>
  </si>
  <si>
    <t xml:space="preserve"> Koordinator</t>
  </si>
  <si>
    <t xml:space="preserve"> Teamleitung</t>
  </si>
  <si>
    <t>Zu Nr. 4:</t>
  </si>
  <si>
    <t>Im Rahmen der Schulsozialarbeit wird die beim Land beschäftigte und vom Land finanzierte Lehrkraft gemäß Kooperationsvereinbarung zwischen dem Kreisschulamt und dem</t>
  </si>
  <si>
    <t>Mutterschutz/Elternzeit bis 05/2014)</t>
  </si>
  <si>
    <t>Abordn. von Stadt bis 30.06.2019</t>
  </si>
  <si>
    <t>Erläuterungen:</t>
  </si>
  <si>
    <t>Zu Nr. 17:</t>
  </si>
  <si>
    <t>Stellenplan 2014 des Schulverbandes Ratzeburg</t>
  </si>
  <si>
    <r>
      <t xml:space="preserve">im Vorjahr </t>
    </r>
    <r>
      <rPr>
        <b/>
        <sz val="11"/>
        <rFont val="Times New Roman"/>
        <family val="1"/>
      </rPr>
      <t>2013</t>
    </r>
  </si>
  <si>
    <r>
      <t xml:space="preserve">am </t>
    </r>
    <r>
      <rPr>
        <b/>
        <sz val="11"/>
        <rFont val="Times New Roman"/>
        <family val="1"/>
      </rPr>
      <t>30.06.2013</t>
    </r>
  </si>
  <si>
    <r>
      <t xml:space="preserve">im Haushaltsjahr </t>
    </r>
    <r>
      <rPr>
        <b/>
        <sz val="11"/>
        <rFont val="Times New Roman"/>
        <family val="1"/>
      </rPr>
      <t>2014</t>
    </r>
  </si>
  <si>
    <t>(Stand: 22.10.2013)</t>
  </si>
  <si>
    <t>Höhergruppierung nach Stellenbewertung</t>
  </si>
  <si>
    <t>Befristung 15.10.2011 bis 31.03.2014</t>
  </si>
  <si>
    <t>Vorbehaltl. Weiterfinanzierung Land</t>
  </si>
  <si>
    <t>ab 01.07.2014 vorgezogene Altersrente</t>
  </si>
  <si>
    <t>Zu Nr. 1:</t>
  </si>
  <si>
    <t>Höhergruppierung des Stelleninhabers von EG 3 nach EG 5 nach erfolgter Neubewertung dieser Stelle.</t>
  </si>
  <si>
    <t>Zu Nr. 3:</t>
  </si>
  <si>
    <t>Fortsetzung der Beschäftigung des Stelleninhabers bis zunächst zum 31.03.2014.</t>
  </si>
  <si>
    <t>Schulverband Ratzeburg vom 30.01.2013  in der Gemeinschaftsschule in einem Umfang von 21 Wochenarbeitsstunden tätig (zunächst befristet für die Zeit vom 01.02.2013 bis zum</t>
  </si>
  <si>
    <t>31.12.2013). Eine Weiterbeschäftigung in 2014 kann erfolgen, sofern die Stelle weiterhin aus Landesmitteln finanziert wird.</t>
  </si>
  <si>
    <t>Zu Nr. 8:</t>
  </si>
  <si>
    <t>Neubeestzung der Stelle ab 01.07.2014, da die Stelleninhaberin mit Ablauf des 30.06.2014 in die vorgezogene Altersrente übergeht.</t>
  </si>
  <si>
    <t>Anpassung der Entgeltgruppe (EG 5) analog zu den Betreungskräften für Hausaufgabenhilfe, Eltern- und Lehrergespräche.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</si>
</sst>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000000"/>
  </numFmts>
  <fonts count="55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dashed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ashed"/>
      <right>
        <color indexed="63"/>
      </right>
      <top style="hair"/>
      <bottom style="medium"/>
    </border>
    <border>
      <left style="dashed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double"/>
    </border>
    <border>
      <left style="dashed"/>
      <right style="thin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Alignment="1">
      <alignment horizontal="right"/>
    </xf>
    <xf numFmtId="0" fontId="7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45" xfId="0" applyNumberFormat="1" applyFont="1" applyFill="1" applyBorder="1" applyAlignment="1">
      <alignment horizontal="center"/>
    </xf>
    <xf numFmtId="2" fontId="15" fillId="0" borderId="5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13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left" vertical="center"/>
    </xf>
    <xf numFmtId="2" fontId="11" fillId="0" borderId="52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3" fillId="0" borderId="29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0" fillId="0" borderId="39" xfId="0" applyFont="1" applyFill="1" applyBorder="1" applyAlignment="1">
      <alignment/>
    </xf>
    <xf numFmtId="0" fontId="3" fillId="0" borderId="38" xfId="0" applyFont="1" applyFill="1" applyBorder="1" applyAlignment="1" quotePrefix="1">
      <alignment horizontal="center"/>
    </xf>
    <xf numFmtId="0" fontId="0" fillId="0" borderId="49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4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2" fontId="16" fillId="0" borderId="67" xfId="0" applyNumberFormat="1" applyFont="1" applyBorder="1" applyAlignment="1">
      <alignment horizontal="center" vertical="center"/>
    </xf>
    <xf numFmtId="2" fontId="16" fillId="0" borderId="6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16" fillId="0" borderId="61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64" xfId="0" applyNumberFormat="1" applyFont="1" applyBorder="1" applyAlignment="1">
      <alignment horizontal="center" vertical="center"/>
    </xf>
    <xf numFmtId="49" fontId="14" fillId="0" borderId="65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center" vertical="center"/>
    </xf>
    <xf numFmtId="49" fontId="14" fillId="0" borderId="60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16" fillId="0" borderId="57" xfId="0" applyNumberFormat="1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2" fontId="16" fillId="0" borderId="50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2" fontId="16" fillId="0" borderId="73" xfId="0" applyNumberFormat="1" applyFont="1" applyBorder="1" applyAlignment="1">
      <alignment horizontal="center" vertical="center"/>
    </xf>
    <xf numFmtId="2" fontId="16" fillId="0" borderId="74" xfId="0" applyNumberFormat="1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3" fillId="33" borderId="29" xfId="0" applyFont="1" applyFill="1" applyBorder="1" applyAlignment="1" quotePrefix="1">
      <alignment/>
    </xf>
    <xf numFmtId="0" fontId="20" fillId="33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8.140625" style="0" customWidth="1"/>
    <col min="2" max="2" width="18.28125" style="0" customWidth="1"/>
    <col min="3" max="3" width="10.00390625" style="0" customWidth="1"/>
    <col min="4" max="4" width="10.28125" style="0" customWidth="1"/>
    <col min="5" max="5" width="10.140625" style="0" customWidth="1"/>
    <col min="6" max="7" width="9.8515625" style="0" customWidth="1"/>
    <col min="8" max="8" width="10.28125" style="0" customWidth="1"/>
    <col min="9" max="10" width="11.421875" style="0" customWidth="1"/>
    <col min="11" max="11" width="34.00390625" style="0" customWidth="1"/>
    <col min="12" max="12" width="9.00390625" style="0" customWidth="1"/>
    <col min="13" max="13" width="10.140625" style="0" customWidth="1"/>
  </cols>
  <sheetData>
    <row r="1" ht="12.75" customHeight="1">
      <c r="E1" s="1"/>
    </row>
    <row r="2" spans="1:11" ht="18.75">
      <c r="A2" s="84" t="s">
        <v>60</v>
      </c>
      <c r="E2" s="2"/>
      <c r="F2" s="105"/>
      <c r="G2" s="85"/>
      <c r="H2" s="106" t="s">
        <v>64</v>
      </c>
      <c r="K2" s="75" t="s">
        <v>46</v>
      </c>
    </row>
    <row r="3" spans="1:11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25" customHeight="1">
      <c r="A4" s="9"/>
      <c r="B4" s="10"/>
      <c r="C4" s="172" t="s">
        <v>3</v>
      </c>
      <c r="D4" s="173"/>
      <c r="E4" s="173"/>
      <c r="F4" s="173"/>
      <c r="G4" s="173"/>
      <c r="H4" s="174"/>
      <c r="I4" s="77" t="s">
        <v>29</v>
      </c>
      <c r="J4" s="10" t="s">
        <v>39</v>
      </c>
      <c r="K4" s="168" t="s">
        <v>11</v>
      </c>
    </row>
    <row r="5" spans="1:11" ht="14.25" customHeight="1">
      <c r="A5" s="79" t="s">
        <v>2</v>
      </c>
      <c r="B5" s="81" t="s">
        <v>5</v>
      </c>
      <c r="C5" s="175"/>
      <c r="D5" s="176"/>
      <c r="E5" s="176"/>
      <c r="F5" s="176"/>
      <c r="G5" s="176"/>
      <c r="H5" s="177"/>
      <c r="I5" s="78" t="s">
        <v>30</v>
      </c>
      <c r="J5" s="93" t="s">
        <v>14</v>
      </c>
      <c r="K5" s="169"/>
    </row>
    <row r="6" spans="1:13" ht="14.25" customHeight="1">
      <c r="A6" s="80" t="s">
        <v>0</v>
      </c>
      <c r="B6" s="81" t="s">
        <v>32</v>
      </c>
      <c r="C6" s="178" t="s">
        <v>4</v>
      </c>
      <c r="D6" s="179"/>
      <c r="E6" s="162" t="s">
        <v>6</v>
      </c>
      <c r="F6" s="163"/>
      <c r="G6" s="162" t="s">
        <v>4</v>
      </c>
      <c r="H6" s="164"/>
      <c r="I6" s="51" t="s">
        <v>14</v>
      </c>
      <c r="J6" s="93" t="s">
        <v>15</v>
      </c>
      <c r="K6" s="170"/>
      <c r="L6" s="139"/>
      <c r="M6" s="23"/>
    </row>
    <row r="7" spans="1:13" ht="14.25" customHeight="1">
      <c r="A7" s="5"/>
      <c r="B7" s="81" t="s">
        <v>33</v>
      </c>
      <c r="C7" s="160" t="s">
        <v>61</v>
      </c>
      <c r="D7" s="161"/>
      <c r="E7" s="165" t="s">
        <v>62</v>
      </c>
      <c r="F7" s="167"/>
      <c r="G7" s="165" t="s">
        <v>63</v>
      </c>
      <c r="H7" s="166"/>
      <c r="I7" s="51" t="s">
        <v>15</v>
      </c>
      <c r="J7" s="93" t="s">
        <v>40</v>
      </c>
      <c r="K7" s="170"/>
      <c r="L7" s="139"/>
      <c r="M7" s="23"/>
    </row>
    <row r="8" spans="1:13" ht="15" customHeight="1" thickBot="1">
      <c r="A8" s="6"/>
      <c r="B8" s="11"/>
      <c r="C8" s="13" t="s">
        <v>7</v>
      </c>
      <c r="D8" s="15" t="s">
        <v>8</v>
      </c>
      <c r="E8" s="25" t="s">
        <v>7</v>
      </c>
      <c r="F8" s="26" t="s">
        <v>8</v>
      </c>
      <c r="G8" s="14" t="s">
        <v>7</v>
      </c>
      <c r="H8" s="17" t="s">
        <v>8</v>
      </c>
      <c r="I8" s="87" t="s">
        <v>31</v>
      </c>
      <c r="J8" s="94" t="s">
        <v>41</v>
      </c>
      <c r="K8" s="171"/>
      <c r="L8" s="139"/>
      <c r="M8" s="23"/>
    </row>
    <row r="9" spans="1:13" ht="20.25" customHeight="1">
      <c r="A9" s="82" t="s">
        <v>34</v>
      </c>
      <c r="B9" s="3"/>
      <c r="C9" s="8"/>
      <c r="D9" s="16"/>
      <c r="E9" s="7"/>
      <c r="F9" s="16"/>
      <c r="G9" s="7"/>
      <c r="H9" s="18"/>
      <c r="I9" s="4"/>
      <c r="J9" s="7"/>
      <c r="K9" s="122"/>
      <c r="L9" s="139"/>
      <c r="M9" s="132"/>
    </row>
    <row r="10" spans="1:13" ht="16.5" customHeight="1">
      <c r="A10" s="152">
        <v>1</v>
      </c>
      <c r="B10" s="153" t="s">
        <v>20</v>
      </c>
      <c r="C10" s="33">
        <v>1</v>
      </c>
      <c r="D10" s="36">
        <v>3</v>
      </c>
      <c r="E10" s="54">
        <v>1</v>
      </c>
      <c r="F10" s="53">
        <v>3</v>
      </c>
      <c r="G10" s="54">
        <v>1</v>
      </c>
      <c r="H10" s="154">
        <v>5</v>
      </c>
      <c r="I10" s="56">
        <v>39</v>
      </c>
      <c r="J10" s="88">
        <v>39</v>
      </c>
      <c r="K10" s="155" t="s">
        <v>65</v>
      </c>
      <c r="L10" s="140"/>
      <c r="M10" s="40"/>
    </row>
    <row r="11" spans="1:13" ht="16.5" customHeight="1">
      <c r="A11" s="33">
        <v>2</v>
      </c>
      <c r="B11" s="35" t="s">
        <v>21</v>
      </c>
      <c r="C11" s="33">
        <v>1</v>
      </c>
      <c r="D11" s="36">
        <v>5</v>
      </c>
      <c r="E11" s="34">
        <v>1</v>
      </c>
      <c r="F11" s="53">
        <v>5</v>
      </c>
      <c r="G11" s="54">
        <v>1</v>
      </c>
      <c r="H11" s="55">
        <v>5</v>
      </c>
      <c r="I11" s="56">
        <v>25</v>
      </c>
      <c r="J11" s="88">
        <v>25</v>
      </c>
      <c r="K11" s="123" t="s">
        <v>1</v>
      </c>
      <c r="L11" s="140"/>
      <c r="M11" s="40"/>
    </row>
    <row r="12" spans="1:13" ht="16.5" customHeight="1">
      <c r="A12" s="152">
        <v>3</v>
      </c>
      <c r="B12" s="153" t="s">
        <v>48</v>
      </c>
      <c r="C12" s="33">
        <v>1</v>
      </c>
      <c r="D12" s="36" t="s">
        <v>9</v>
      </c>
      <c r="E12" s="108">
        <v>1</v>
      </c>
      <c r="F12" s="36" t="s">
        <v>9</v>
      </c>
      <c r="G12" s="34">
        <v>1</v>
      </c>
      <c r="H12" s="37" t="s">
        <v>9</v>
      </c>
      <c r="I12" s="38">
        <v>39</v>
      </c>
      <c r="J12" s="91">
        <v>39</v>
      </c>
      <c r="K12" s="155" t="s">
        <v>66</v>
      </c>
      <c r="L12" s="139"/>
      <c r="M12" s="40"/>
    </row>
    <row r="13" spans="1:13" ht="16.5" customHeight="1" thickBot="1">
      <c r="A13" s="156">
        <v>4</v>
      </c>
      <c r="B13" s="157" t="s">
        <v>49</v>
      </c>
      <c r="C13" s="99">
        <v>1</v>
      </c>
      <c r="D13" s="101" t="s">
        <v>50</v>
      </c>
      <c r="E13" s="113">
        <v>1</v>
      </c>
      <c r="F13" s="101" t="s">
        <v>50</v>
      </c>
      <c r="G13" s="102">
        <v>1</v>
      </c>
      <c r="H13" s="103" t="s">
        <v>50</v>
      </c>
      <c r="I13" s="97">
        <v>21</v>
      </c>
      <c r="J13" s="98">
        <v>21</v>
      </c>
      <c r="K13" s="158" t="s">
        <v>67</v>
      </c>
      <c r="L13" s="140"/>
      <c r="M13" s="40"/>
    </row>
    <row r="14" spans="1:13" ht="20.25" customHeight="1">
      <c r="A14" s="83" t="s">
        <v>35</v>
      </c>
      <c r="B14" s="19"/>
      <c r="C14" s="20"/>
      <c r="D14" s="21"/>
      <c r="E14" s="19"/>
      <c r="F14" s="21"/>
      <c r="G14" s="19"/>
      <c r="H14" s="22"/>
      <c r="I14" s="24"/>
      <c r="J14" s="89"/>
      <c r="K14" s="4"/>
      <c r="L14" s="139"/>
      <c r="M14" s="40"/>
    </row>
    <row r="15" spans="1:13" ht="16.5" customHeight="1">
      <c r="A15" s="76">
        <v>5</v>
      </c>
      <c r="B15" s="29" t="s">
        <v>20</v>
      </c>
      <c r="C15" s="27">
        <v>1</v>
      </c>
      <c r="D15" s="30">
        <v>4</v>
      </c>
      <c r="E15" s="28">
        <v>1</v>
      </c>
      <c r="F15" s="30">
        <v>4</v>
      </c>
      <c r="G15" s="28">
        <v>1</v>
      </c>
      <c r="H15" s="31">
        <v>4</v>
      </c>
      <c r="I15" s="32">
        <v>39</v>
      </c>
      <c r="J15" s="90">
        <v>39</v>
      </c>
      <c r="K15" s="124" t="s">
        <v>1</v>
      </c>
      <c r="L15" s="140"/>
      <c r="M15" s="40"/>
    </row>
    <row r="16" spans="1:13" ht="16.5" customHeight="1">
      <c r="A16" s="27">
        <v>6</v>
      </c>
      <c r="B16" s="29" t="s">
        <v>20</v>
      </c>
      <c r="C16" s="27">
        <v>1</v>
      </c>
      <c r="D16" s="69">
        <v>5</v>
      </c>
      <c r="E16" s="28">
        <v>1</v>
      </c>
      <c r="F16" s="30">
        <v>5</v>
      </c>
      <c r="G16" s="28">
        <v>1</v>
      </c>
      <c r="H16" s="31">
        <v>5</v>
      </c>
      <c r="I16" s="32">
        <v>39</v>
      </c>
      <c r="J16" s="90">
        <v>39</v>
      </c>
      <c r="K16" s="124" t="s">
        <v>1</v>
      </c>
      <c r="L16" s="139"/>
      <c r="M16" s="40"/>
    </row>
    <row r="17" spans="1:13" ht="16.5" customHeight="1">
      <c r="A17" s="107">
        <v>7</v>
      </c>
      <c r="B17" s="144" t="s">
        <v>21</v>
      </c>
      <c r="C17" s="107">
        <v>1</v>
      </c>
      <c r="D17" s="59">
        <v>6</v>
      </c>
      <c r="E17" s="58">
        <v>1</v>
      </c>
      <c r="F17" s="59">
        <v>6</v>
      </c>
      <c r="G17" s="58">
        <v>1</v>
      </c>
      <c r="H17" s="60">
        <v>6</v>
      </c>
      <c r="I17" s="110">
        <v>26.34</v>
      </c>
      <c r="J17" s="115">
        <v>26.34</v>
      </c>
      <c r="K17" s="129" t="s">
        <v>57</v>
      </c>
      <c r="L17" s="140"/>
      <c r="M17" s="40"/>
    </row>
    <row r="18" spans="1:13" ht="16.5" customHeight="1">
      <c r="A18" s="152">
        <v>8</v>
      </c>
      <c r="B18" s="153" t="s">
        <v>21</v>
      </c>
      <c r="C18" s="52">
        <v>1</v>
      </c>
      <c r="D18" s="53">
        <v>5</v>
      </c>
      <c r="E18" s="54">
        <v>1</v>
      </c>
      <c r="F18" s="53">
        <v>5</v>
      </c>
      <c r="G18" s="54">
        <v>1</v>
      </c>
      <c r="H18" s="55">
        <v>5</v>
      </c>
      <c r="I18" s="56">
        <v>24.31</v>
      </c>
      <c r="J18" s="88">
        <v>27.46</v>
      </c>
      <c r="K18" s="155" t="s">
        <v>68</v>
      </c>
      <c r="L18" s="140"/>
      <c r="M18" s="40"/>
    </row>
    <row r="19" spans="1:13" ht="16.5" customHeight="1">
      <c r="A19" s="33">
        <v>9</v>
      </c>
      <c r="B19" s="35" t="s">
        <v>22</v>
      </c>
      <c r="C19" s="33">
        <v>1</v>
      </c>
      <c r="D19" s="36">
        <v>2</v>
      </c>
      <c r="E19" s="34">
        <v>1</v>
      </c>
      <c r="F19" s="36">
        <v>2</v>
      </c>
      <c r="G19" s="34">
        <v>1</v>
      </c>
      <c r="H19" s="37">
        <v>2</v>
      </c>
      <c r="I19" s="38">
        <v>17.93</v>
      </c>
      <c r="J19" s="91">
        <v>20.25</v>
      </c>
      <c r="K19" s="123" t="s">
        <v>1</v>
      </c>
      <c r="L19" s="140"/>
      <c r="M19" s="40"/>
    </row>
    <row r="20" spans="1:13" ht="16.5" customHeight="1">
      <c r="A20" s="33">
        <v>10</v>
      </c>
      <c r="B20" s="35" t="s">
        <v>22</v>
      </c>
      <c r="C20" s="52">
        <v>1</v>
      </c>
      <c r="D20" s="53" t="s">
        <v>10</v>
      </c>
      <c r="E20" s="54">
        <v>1</v>
      </c>
      <c r="F20" s="53" t="s">
        <v>10</v>
      </c>
      <c r="G20" s="54">
        <v>1</v>
      </c>
      <c r="H20" s="55" t="s">
        <v>10</v>
      </c>
      <c r="I20" s="56">
        <v>10</v>
      </c>
      <c r="J20" s="88">
        <v>10</v>
      </c>
      <c r="K20" s="126" t="s">
        <v>28</v>
      </c>
      <c r="L20" s="140"/>
      <c r="M20" s="40"/>
    </row>
    <row r="21" spans="1:13" ht="16.5" customHeight="1" thickBot="1">
      <c r="A21" s="99">
        <v>11</v>
      </c>
      <c r="B21" s="100" t="s">
        <v>51</v>
      </c>
      <c r="C21" s="104">
        <v>1</v>
      </c>
      <c r="D21" s="101">
        <v>10</v>
      </c>
      <c r="E21" s="102">
        <v>1</v>
      </c>
      <c r="F21" s="101">
        <v>10</v>
      </c>
      <c r="G21" s="102">
        <v>1</v>
      </c>
      <c r="H21" s="103">
        <v>10</v>
      </c>
      <c r="I21" s="97">
        <v>39</v>
      </c>
      <c r="J21" s="98">
        <v>39</v>
      </c>
      <c r="K21" s="127" t="s">
        <v>56</v>
      </c>
      <c r="L21" s="139"/>
      <c r="M21" s="40"/>
    </row>
    <row r="22" spans="1:13" ht="20.25" customHeight="1">
      <c r="A22" s="83" t="s">
        <v>36</v>
      </c>
      <c r="B22" s="19"/>
      <c r="C22" s="20"/>
      <c r="D22" s="21"/>
      <c r="E22" s="19"/>
      <c r="F22" s="21"/>
      <c r="G22" s="19"/>
      <c r="H22" s="22"/>
      <c r="I22" s="24"/>
      <c r="J22" s="89"/>
      <c r="K22" s="4"/>
      <c r="L22" s="139"/>
      <c r="M22" s="40"/>
    </row>
    <row r="23" spans="1:13" ht="16.5" customHeight="1">
      <c r="A23" s="39">
        <v>12</v>
      </c>
      <c r="B23" s="29" t="s">
        <v>20</v>
      </c>
      <c r="C23" s="27">
        <v>1</v>
      </c>
      <c r="D23" s="30">
        <v>3</v>
      </c>
      <c r="E23" s="28">
        <v>1</v>
      </c>
      <c r="F23" s="30">
        <v>3</v>
      </c>
      <c r="G23" s="28">
        <v>1</v>
      </c>
      <c r="H23" s="31">
        <v>3</v>
      </c>
      <c r="I23" s="32">
        <v>39</v>
      </c>
      <c r="J23" s="90">
        <v>39</v>
      </c>
      <c r="K23" s="124" t="s">
        <v>1</v>
      </c>
      <c r="L23" s="139"/>
      <c r="M23" s="40"/>
    </row>
    <row r="24" spans="1:13" ht="16.5" customHeight="1" thickBot="1">
      <c r="A24" s="99">
        <v>13</v>
      </c>
      <c r="B24" s="100" t="s">
        <v>21</v>
      </c>
      <c r="C24" s="99">
        <v>1</v>
      </c>
      <c r="D24" s="101">
        <v>5</v>
      </c>
      <c r="E24" s="102">
        <v>1</v>
      </c>
      <c r="F24" s="101">
        <v>5</v>
      </c>
      <c r="G24" s="102">
        <v>1</v>
      </c>
      <c r="H24" s="103">
        <v>5</v>
      </c>
      <c r="I24" s="97">
        <v>12.16</v>
      </c>
      <c r="J24" s="98">
        <v>14.38</v>
      </c>
      <c r="K24" s="128" t="s">
        <v>1</v>
      </c>
      <c r="L24" s="139"/>
      <c r="M24" s="40"/>
    </row>
    <row r="25" spans="1:13" ht="21" customHeight="1">
      <c r="A25" s="83" t="s">
        <v>37</v>
      </c>
      <c r="B25" s="19"/>
      <c r="C25" s="20"/>
      <c r="D25" s="21"/>
      <c r="E25" s="19"/>
      <c r="F25" s="21"/>
      <c r="G25" s="19"/>
      <c r="H25" s="22"/>
      <c r="I25" s="24"/>
      <c r="J25" s="89"/>
      <c r="K25" s="4"/>
      <c r="L25" s="139"/>
      <c r="M25" s="40"/>
    </row>
    <row r="26" spans="1:13" ht="16.5" customHeight="1">
      <c r="A26" s="39">
        <v>14</v>
      </c>
      <c r="B26" s="61" t="s">
        <v>52</v>
      </c>
      <c r="C26" s="27">
        <v>1</v>
      </c>
      <c r="D26" s="30">
        <v>9</v>
      </c>
      <c r="E26" s="68">
        <v>1</v>
      </c>
      <c r="F26" s="69">
        <v>9</v>
      </c>
      <c r="G26" s="68">
        <v>1</v>
      </c>
      <c r="H26" s="70" t="s">
        <v>12</v>
      </c>
      <c r="I26" s="71" t="s">
        <v>1</v>
      </c>
      <c r="J26" s="92" t="s">
        <v>1</v>
      </c>
      <c r="K26" s="129" t="s">
        <v>43</v>
      </c>
      <c r="L26" s="139"/>
      <c r="M26" s="40"/>
    </row>
    <row r="27" spans="1:13" ht="16.5" customHeight="1">
      <c r="A27" s="52">
        <v>15</v>
      </c>
      <c r="B27" s="62" t="s">
        <v>23</v>
      </c>
      <c r="C27" s="33">
        <v>1</v>
      </c>
      <c r="D27" s="36">
        <v>5</v>
      </c>
      <c r="E27" s="54">
        <v>1</v>
      </c>
      <c r="F27" s="53">
        <v>5</v>
      </c>
      <c r="G27" s="54">
        <v>1</v>
      </c>
      <c r="H27" s="55">
        <v>5</v>
      </c>
      <c r="I27" s="56">
        <v>25</v>
      </c>
      <c r="J27" s="88">
        <v>29.5</v>
      </c>
      <c r="K27" s="126" t="s">
        <v>19</v>
      </c>
      <c r="L27" s="139"/>
      <c r="M27" s="40"/>
    </row>
    <row r="28" spans="1:13" ht="16.5" customHeight="1">
      <c r="A28" s="52">
        <v>16</v>
      </c>
      <c r="B28" s="62" t="s">
        <v>23</v>
      </c>
      <c r="C28" s="52">
        <v>1</v>
      </c>
      <c r="D28" s="53">
        <v>5</v>
      </c>
      <c r="E28" s="54">
        <v>1</v>
      </c>
      <c r="F28" s="53">
        <v>5</v>
      </c>
      <c r="G28" s="54">
        <v>1</v>
      </c>
      <c r="H28" s="55">
        <v>5</v>
      </c>
      <c r="I28" s="56">
        <v>16.2</v>
      </c>
      <c r="J28" s="88">
        <v>19</v>
      </c>
      <c r="K28" s="145" t="s">
        <v>1</v>
      </c>
      <c r="L28" s="140"/>
      <c r="M28" s="40"/>
    </row>
    <row r="29" spans="1:13" ht="16.5" customHeight="1">
      <c r="A29" s="152">
        <v>17</v>
      </c>
      <c r="B29" s="153" t="s">
        <v>24</v>
      </c>
      <c r="C29" s="52">
        <v>1</v>
      </c>
      <c r="D29" s="53">
        <v>6</v>
      </c>
      <c r="E29" s="54">
        <v>1</v>
      </c>
      <c r="F29" s="53">
        <v>3</v>
      </c>
      <c r="G29" s="54">
        <v>1</v>
      </c>
      <c r="H29" s="159">
        <v>5</v>
      </c>
      <c r="I29" s="56">
        <v>17</v>
      </c>
      <c r="J29" s="88">
        <v>20</v>
      </c>
      <c r="K29" s="209" t="s">
        <v>16</v>
      </c>
      <c r="L29" s="140"/>
      <c r="M29" s="40"/>
    </row>
    <row r="30" spans="1:13" ht="16.5" customHeight="1">
      <c r="A30" s="52">
        <v>18</v>
      </c>
      <c r="B30" s="62" t="s">
        <v>24</v>
      </c>
      <c r="C30" s="52">
        <v>1</v>
      </c>
      <c r="D30" s="53">
        <v>5</v>
      </c>
      <c r="E30" s="54">
        <v>1</v>
      </c>
      <c r="F30" s="53">
        <v>5</v>
      </c>
      <c r="G30" s="54">
        <v>1</v>
      </c>
      <c r="H30" s="55">
        <v>5</v>
      </c>
      <c r="I30" s="56">
        <v>26.8</v>
      </c>
      <c r="J30" s="88">
        <v>31.5</v>
      </c>
      <c r="K30" s="126" t="s">
        <v>16</v>
      </c>
      <c r="L30" s="140"/>
      <c r="M30" s="40"/>
    </row>
    <row r="31" spans="1:13" ht="16.5" customHeight="1">
      <c r="A31" s="52">
        <v>19</v>
      </c>
      <c r="B31" s="62" t="s">
        <v>24</v>
      </c>
      <c r="C31" s="52">
        <v>1</v>
      </c>
      <c r="D31" s="53">
        <v>2</v>
      </c>
      <c r="E31" s="54">
        <v>1</v>
      </c>
      <c r="F31" s="53">
        <v>2</v>
      </c>
      <c r="G31" s="54">
        <v>1</v>
      </c>
      <c r="H31" s="55">
        <v>2</v>
      </c>
      <c r="I31" s="56">
        <v>19</v>
      </c>
      <c r="J31" s="88">
        <v>22.5</v>
      </c>
      <c r="K31" s="126" t="s">
        <v>16</v>
      </c>
      <c r="L31" s="140"/>
      <c r="M31" s="40"/>
    </row>
    <row r="32" spans="1:13" ht="16.5" customHeight="1">
      <c r="A32" s="151">
        <v>20</v>
      </c>
      <c r="B32" s="150" t="s">
        <v>25</v>
      </c>
      <c r="C32" s="39">
        <v>1</v>
      </c>
      <c r="D32" s="69">
        <v>2</v>
      </c>
      <c r="E32" s="68">
        <v>1</v>
      </c>
      <c r="F32" s="69">
        <v>2</v>
      </c>
      <c r="G32" s="68">
        <v>1</v>
      </c>
      <c r="H32" s="70">
        <v>2</v>
      </c>
      <c r="I32" s="71">
        <v>16.9</v>
      </c>
      <c r="J32" s="95">
        <v>20</v>
      </c>
      <c r="K32" s="146" t="s">
        <v>1</v>
      </c>
      <c r="L32" s="140"/>
      <c r="M32" s="40"/>
    </row>
    <row r="33" spans="1:13" ht="16.5" customHeight="1">
      <c r="A33" s="39">
        <v>21</v>
      </c>
      <c r="B33" s="61" t="s">
        <v>27</v>
      </c>
      <c r="C33" s="52">
        <v>1</v>
      </c>
      <c r="D33" s="53">
        <v>2</v>
      </c>
      <c r="E33" s="54">
        <v>1</v>
      </c>
      <c r="F33" s="53">
        <v>2</v>
      </c>
      <c r="G33" s="54">
        <v>1</v>
      </c>
      <c r="H33" s="55">
        <v>2</v>
      </c>
      <c r="I33" s="56">
        <v>19.1</v>
      </c>
      <c r="J33" s="96">
        <v>22.5</v>
      </c>
      <c r="K33" s="126" t="s">
        <v>44</v>
      </c>
      <c r="L33" s="140"/>
      <c r="M33" s="40"/>
    </row>
    <row r="34" spans="1:13" ht="16.5" customHeight="1">
      <c r="A34" s="52">
        <v>22</v>
      </c>
      <c r="B34" s="62" t="s">
        <v>26</v>
      </c>
      <c r="C34" s="52">
        <v>1</v>
      </c>
      <c r="D34" s="53">
        <v>2</v>
      </c>
      <c r="E34" s="54">
        <v>1</v>
      </c>
      <c r="F34" s="53">
        <v>2</v>
      </c>
      <c r="G34" s="54">
        <v>1</v>
      </c>
      <c r="H34" s="55">
        <v>2</v>
      </c>
      <c r="I34" s="56">
        <v>11.9</v>
      </c>
      <c r="J34" s="96">
        <v>14</v>
      </c>
      <c r="K34" s="125" t="s">
        <v>1</v>
      </c>
      <c r="L34" s="140"/>
      <c r="M34" s="40"/>
    </row>
    <row r="35" spans="1:13" ht="16.5" customHeight="1">
      <c r="A35" s="52">
        <v>23</v>
      </c>
      <c r="B35" s="62" t="s">
        <v>24</v>
      </c>
      <c r="C35" s="52">
        <v>1</v>
      </c>
      <c r="D35" s="53">
        <v>5</v>
      </c>
      <c r="E35" s="54">
        <v>1</v>
      </c>
      <c r="F35" s="53">
        <v>5</v>
      </c>
      <c r="G35" s="54">
        <v>1</v>
      </c>
      <c r="H35" s="55">
        <v>5</v>
      </c>
      <c r="I35" s="56">
        <v>17</v>
      </c>
      <c r="J35" s="96">
        <v>20</v>
      </c>
      <c r="K35" s="126" t="s">
        <v>45</v>
      </c>
      <c r="L35" s="140"/>
      <c r="M35" s="40"/>
    </row>
    <row r="36" spans="1:13" ht="16.5" customHeight="1" thickBot="1">
      <c r="A36" s="63">
        <v>24</v>
      </c>
      <c r="B36" s="147" t="s">
        <v>26</v>
      </c>
      <c r="C36" s="63">
        <v>1</v>
      </c>
      <c r="D36" s="65">
        <v>2</v>
      </c>
      <c r="E36" s="64">
        <v>1</v>
      </c>
      <c r="F36" s="65">
        <v>2</v>
      </c>
      <c r="G36" s="64">
        <v>1</v>
      </c>
      <c r="H36" s="66">
        <v>2</v>
      </c>
      <c r="I36" s="67">
        <v>12.8</v>
      </c>
      <c r="J36" s="109">
        <v>15</v>
      </c>
      <c r="K36" s="148" t="s">
        <v>1</v>
      </c>
      <c r="L36" s="140"/>
      <c r="M36" s="40"/>
    </row>
    <row r="37" spans="1:14" ht="18.75">
      <c r="A37" s="84" t="s">
        <v>60</v>
      </c>
      <c r="E37" s="2"/>
      <c r="K37" s="75" t="s">
        <v>47</v>
      </c>
      <c r="L37" s="132"/>
      <c r="M37" s="40"/>
      <c r="N37" s="73"/>
    </row>
    <row r="38" spans="1:14" ht="13.5" thickBo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2"/>
      <c r="M38" s="40"/>
      <c r="N38" s="73"/>
    </row>
    <row r="39" spans="1:14" ht="14.25" customHeight="1">
      <c r="A39" s="9"/>
      <c r="B39" s="10"/>
      <c r="C39" s="185" t="s">
        <v>3</v>
      </c>
      <c r="D39" s="186"/>
      <c r="E39" s="186"/>
      <c r="F39" s="186"/>
      <c r="G39" s="186"/>
      <c r="H39" s="187"/>
      <c r="I39" s="77" t="s">
        <v>29</v>
      </c>
      <c r="J39" s="10" t="s">
        <v>39</v>
      </c>
      <c r="K39" s="172" t="s">
        <v>11</v>
      </c>
      <c r="L39" s="139"/>
      <c r="M39" s="133"/>
      <c r="N39" s="73"/>
    </row>
    <row r="40" spans="1:14" ht="14.25" customHeight="1">
      <c r="A40" s="80" t="s">
        <v>2</v>
      </c>
      <c r="B40" s="81" t="s">
        <v>5</v>
      </c>
      <c r="C40" s="188"/>
      <c r="D40" s="189"/>
      <c r="E40" s="189"/>
      <c r="F40" s="189"/>
      <c r="G40" s="189"/>
      <c r="H40" s="190"/>
      <c r="I40" s="78" t="s">
        <v>30</v>
      </c>
      <c r="J40" s="93" t="s">
        <v>14</v>
      </c>
      <c r="K40" s="170"/>
      <c r="L40" s="139"/>
      <c r="M40" s="132"/>
      <c r="N40" s="74"/>
    </row>
    <row r="41" spans="1:14" ht="14.25" customHeight="1">
      <c r="A41" s="80" t="s">
        <v>0</v>
      </c>
      <c r="B41" s="81" t="s">
        <v>32</v>
      </c>
      <c r="C41" s="191" t="s">
        <v>4</v>
      </c>
      <c r="D41" s="192"/>
      <c r="E41" s="193" t="s">
        <v>6</v>
      </c>
      <c r="F41" s="194"/>
      <c r="G41" s="193" t="s">
        <v>4</v>
      </c>
      <c r="H41" s="197"/>
      <c r="I41" s="51" t="s">
        <v>14</v>
      </c>
      <c r="J41" s="93" t="s">
        <v>15</v>
      </c>
      <c r="K41" s="170"/>
      <c r="L41" s="139"/>
      <c r="M41" s="132"/>
      <c r="N41" s="73"/>
    </row>
    <row r="42" spans="1:13" ht="14.25" customHeight="1">
      <c r="A42" s="5"/>
      <c r="B42" s="81" t="s">
        <v>33</v>
      </c>
      <c r="C42" s="204" t="s">
        <v>61</v>
      </c>
      <c r="D42" s="205"/>
      <c r="E42" s="182" t="s">
        <v>62</v>
      </c>
      <c r="F42" s="183"/>
      <c r="G42" s="182" t="s">
        <v>63</v>
      </c>
      <c r="H42" s="184"/>
      <c r="I42" s="51" t="s">
        <v>15</v>
      </c>
      <c r="J42" s="93" t="s">
        <v>40</v>
      </c>
      <c r="K42" s="170"/>
      <c r="L42" s="139"/>
      <c r="M42" s="132"/>
    </row>
    <row r="43" spans="1:13" ht="15" customHeight="1" thickBot="1">
      <c r="A43" s="6"/>
      <c r="B43" s="11"/>
      <c r="C43" s="44" t="s">
        <v>7</v>
      </c>
      <c r="D43" s="45" t="s">
        <v>8</v>
      </c>
      <c r="E43" s="46" t="s">
        <v>7</v>
      </c>
      <c r="F43" s="47" t="s">
        <v>8</v>
      </c>
      <c r="G43" s="48" t="s">
        <v>7</v>
      </c>
      <c r="H43" s="49" t="s">
        <v>8</v>
      </c>
      <c r="I43" s="87" t="s">
        <v>31</v>
      </c>
      <c r="J43" s="94" t="s">
        <v>41</v>
      </c>
      <c r="K43" s="171"/>
      <c r="L43" s="139"/>
      <c r="M43" s="132"/>
    </row>
    <row r="44" spans="1:13" ht="20.25" customHeight="1">
      <c r="A44" s="82" t="s">
        <v>37</v>
      </c>
      <c r="C44" s="41"/>
      <c r="D44" s="42"/>
      <c r="F44" s="42"/>
      <c r="H44" s="43"/>
      <c r="I44" s="41"/>
      <c r="J44" s="57"/>
      <c r="K44" s="41"/>
      <c r="L44" s="139"/>
      <c r="M44" s="134"/>
    </row>
    <row r="45" spans="1:13" ht="16.5" customHeight="1">
      <c r="A45" s="52">
        <v>25</v>
      </c>
      <c r="B45" s="62" t="s">
        <v>25</v>
      </c>
      <c r="C45" s="52">
        <v>1</v>
      </c>
      <c r="D45" s="53">
        <v>2</v>
      </c>
      <c r="E45" s="54">
        <v>1</v>
      </c>
      <c r="F45" s="53">
        <v>2</v>
      </c>
      <c r="G45" s="54">
        <v>1</v>
      </c>
      <c r="H45" s="55">
        <v>2</v>
      </c>
      <c r="I45" s="56">
        <v>12.7</v>
      </c>
      <c r="J45" s="96">
        <v>15</v>
      </c>
      <c r="K45" s="145" t="s">
        <v>1</v>
      </c>
      <c r="L45" s="140"/>
      <c r="M45" s="40"/>
    </row>
    <row r="46" spans="1:13" ht="16.5" customHeight="1">
      <c r="A46" s="52">
        <v>26</v>
      </c>
      <c r="B46" s="62" t="s">
        <v>24</v>
      </c>
      <c r="C46" s="52">
        <v>1</v>
      </c>
      <c r="D46" s="53">
        <v>5</v>
      </c>
      <c r="E46" s="54">
        <v>1</v>
      </c>
      <c r="F46" s="53">
        <v>5</v>
      </c>
      <c r="G46" s="54">
        <v>1</v>
      </c>
      <c r="H46" s="55">
        <v>5</v>
      </c>
      <c r="I46" s="56">
        <v>12.7</v>
      </c>
      <c r="J46" s="96">
        <v>15</v>
      </c>
      <c r="K46" s="126" t="s">
        <v>16</v>
      </c>
      <c r="L46" s="140"/>
      <c r="M46" s="40"/>
    </row>
    <row r="47" spans="1:13" ht="16.5" customHeight="1">
      <c r="A47" s="52">
        <v>27</v>
      </c>
      <c r="B47" s="62" t="s">
        <v>24</v>
      </c>
      <c r="C47" s="52">
        <v>1</v>
      </c>
      <c r="D47" s="53">
        <v>2</v>
      </c>
      <c r="E47" s="54">
        <v>1</v>
      </c>
      <c r="F47" s="53">
        <v>2</v>
      </c>
      <c r="G47" s="54">
        <v>1</v>
      </c>
      <c r="H47" s="55">
        <v>2</v>
      </c>
      <c r="I47" s="56">
        <v>14.9</v>
      </c>
      <c r="J47" s="96">
        <v>17.5</v>
      </c>
      <c r="K47" s="126" t="s">
        <v>17</v>
      </c>
      <c r="L47" s="140"/>
      <c r="M47" s="40"/>
    </row>
    <row r="48" spans="1:13" ht="16.5" customHeight="1">
      <c r="A48" s="52">
        <v>28</v>
      </c>
      <c r="B48" s="62" t="s">
        <v>24</v>
      </c>
      <c r="C48" s="52">
        <v>1</v>
      </c>
      <c r="D48" s="53">
        <v>2</v>
      </c>
      <c r="E48" s="54">
        <v>1</v>
      </c>
      <c r="F48" s="53">
        <v>2</v>
      </c>
      <c r="G48" s="54">
        <v>1</v>
      </c>
      <c r="H48" s="55">
        <v>2</v>
      </c>
      <c r="I48" s="56">
        <v>17</v>
      </c>
      <c r="J48" s="96">
        <v>20</v>
      </c>
      <c r="K48" s="126" t="s">
        <v>18</v>
      </c>
      <c r="L48" s="140"/>
      <c r="M48" s="40"/>
    </row>
    <row r="49" spans="1:13" ht="16.5" customHeight="1">
      <c r="A49" s="52">
        <v>29</v>
      </c>
      <c r="B49" s="62" t="s">
        <v>27</v>
      </c>
      <c r="C49" s="52">
        <v>1</v>
      </c>
      <c r="D49" s="53">
        <v>5</v>
      </c>
      <c r="E49" s="54">
        <v>1</v>
      </c>
      <c r="F49" s="53">
        <v>5</v>
      </c>
      <c r="G49" s="54">
        <v>1</v>
      </c>
      <c r="H49" s="55">
        <v>5</v>
      </c>
      <c r="I49" s="56">
        <v>19.1</v>
      </c>
      <c r="J49" s="96">
        <v>22.5</v>
      </c>
      <c r="K49" s="126" t="s">
        <v>16</v>
      </c>
      <c r="L49" s="140"/>
      <c r="M49" s="40"/>
    </row>
    <row r="50" spans="1:13" ht="16.5" customHeight="1">
      <c r="A50" s="52">
        <v>30</v>
      </c>
      <c r="B50" s="62" t="s">
        <v>53</v>
      </c>
      <c r="C50" s="52">
        <v>1</v>
      </c>
      <c r="D50" s="53">
        <v>5</v>
      </c>
      <c r="E50" s="54">
        <v>1</v>
      </c>
      <c r="F50" s="53">
        <v>2</v>
      </c>
      <c r="G50" s="54">
        <v>1</v>
      </c>
      <c r="H50" s="55">
        <v>5</v>
      </c>
      <c r="I50" s="56">
        <v>27.6</v>
      </c>
      <c r="J50" s="96">
        <v>32.5</v>
      </c>
      <c r="K50" s="126" t="s">
        <v>42</v>
      </c>
      <c r="L50" s="140"/>
      <c r="M50" s="40"/>
    </row>
    <row r="51" spans="1:13" ht="16.5" customHeight="1">
      <c r="A51" s="52">
        <v>31</v>
      </c>
      <c r="B51" s="62" t="s">
        <v>24</v>
      </c>
      <c r="C51" s="52">
        <v>1</v>
      </c>
      <c r="D51" s="53">
        <v>5</v>
      </c>
      <c r="E51" s="54">
        <v>1</v>
      </c>
      <c r="F51" s="53">
        <v>5</v>
      </c>
      <c r="G51" s="54">
        <v>1</v>
      </c>
      <c r="H51" s="55">
        <v>5</v>
      </c>
      <c r="I51" s="56">
        <v>19.1</v>
      </c>
      <c r="J51" s="96">
        <v>22.5</v>
      </c>
      <c r="K51" s="126" t="s">
        <v>16</v>
      </c>
      <c r="L51" s="140"/>
      <c r="M51" s="40"/>
    </row>
    <row r="52" spans="1:13" ht="16.5" customHeight="1" thickBot="1">
      <c r="A52" s="116">
        <v>32</v>
      </c>
      <c r="B52" s="149" t="s">
        <v>24</v>
      </c>
      <c r="C52" s="116">
        <v>1</v>
      </c>
      <c r="D52" s="120">
        <v>5</v>
      </c>
      <c r="E52" s="117" t="s">
        <v>1</v>
      </c>
      <c r="F52" s="120" t="s">
        <v>1</v>
      </c>
      <c r="G52" s="64">
        <v>1</v>
      </c>
      <c r="H52" s="66">
        <v>5</v>
      </c>
      <c r="I52" s="118">
        <v>17.5</v>
      </c>
      <c r="J52" s="119">
        <v>20.7</v>
      </c>
      <c r="K52" s="130" t="s">
        <v>1</v>
      </c>
      <c r="L52" s="140"/>
      <c r="M52" s="40"/>
    </row>
    <row r="53" spans="1:14" ht="18.75" customHeight="1">
      <c r="A53" s="198" t="s">
        <v>38</v>
      </c>
      <c r="B53" s="199"/>
      <c r="C53" s="202">
        <f>SUM(C10:C52)</f>
        <v>32</v>
      </c>
      <c r="D53" s="196"/>
      <c r="E53" s="195">
        <f>SUM(E10:E51)</f>
        <v>31</v>
      </c>
      <c r="F53" s="196"/>
      <c r="G53" s="199">
        <f>SUM(G10:G52)</f>
        <v>32</v>
      </c>
      <c r="H53" s="208"/>
      <c r="I53" s="143">
        <f>SUM(I10:I52)</f>
        <v>693.0400000000001</v>
      </c>
      <c r="J53" s="143">
        <f>SUM(J10:J52)</f>
        <v>758.1300000000001</v>
      </c>
      <c r="K53" s="131"/>
      <c r="L53" s="140"/>
      <c r="M53" s="135"/>
      <c r="N53" s="72"/>
    </row>
    <row r="54" spans="1:14" ht="18.75" customHeight="1" thickBot="1">
      <c r="A54" s="200" t="s">
        <v>13</v>
      </c>
      <c r="B54" s="201"/>
      <c r="C54" s="203">
        <v>17.77</v>
      </c>
      <c r="D54" s="180"/>
      <c r="E54" s="206">
        <v>17.41</v>
      </c>
      <c r="F54" s="207"/>
      <c r="G54" s="180">
        <f>(SUM($I$10:$I$36)+SUM($I$45:$I$52))/39</f>
        <v>17.77025641025641</v>
      </c>
      <c r="H54" s="181"/>
      <c r="I54" s="114">
        <f>SUM(I53/39)</f>
        <v>17.770256410256412</v>
      </c>
      <c r="J54" s="114">
        <f>SUM(J53/39)</f>
        <v>19.43923076923077</v>
      </c>
      <c r="K54" s="142"/>
      <c r="L54" s="141"/>
      <c r="M54" s="136"/>
      <c r="N54" s="121"/>
    </row>
    <row r="55" spans="1:13" ht="19.5" customHeight="1" thickTop="1">
      <c r="A55" s="50" t="s">
        <v>58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139"/>
      <c r="M55" s="132"/>
    </row>
    <row r="56" spans="1:13" ht="16.5" customHeight="1">
      <c r="A56" s="210" t="s">
        <v>69</v>
      </c>
      <c r="B56" s="3" t="s">
        <v>70</v>
      </c>
      <c r="C56" s="3"/>
      <c r="D56" s="3"/>
      <c r="E56" s="3"/>
      <c r="F56" s="3"/>
      <c r="G56" s="3"/>
      <c r="H56" s="3"/>
      <c r="I56" s="3"/>
      <c r="J56" s="3"/>
      <c r="K56" s="3"/>
      <c r="L56" s="139"/>
      <c r="M56" s="132"/>
    </row>
    <row r="57" spans="1:13" ht="13.5" customHeight="1">
      <c r="A57" s="210" t="s">
        <v>71</v>
      </c>
      <c r="B57" s="3" t="s">
        <v>72</v>
      </c>
      <c r="C57" s="3"/>
      <c r="D57" s="3"/>
      <c r="E57" s="3"/>
      <c r="F57" s="3"/>
      <c r="G57" s="3"/>
      <c r="H57" s="3"/>
      <c r="I57" s="3"/>
      <c r="J57" s="3"/>
      <c r="K57" s="3"/>
      <c r="L57" s="139"/>
      <c r="M57" s="132"/>
    </row>
    <row r="58" spans="1:13" ht="18" customHeight="1">
      <c r="A58" s="210" t="s">
        <v>54</v>
      </c>
      <c r="B58" s="3" t="s">
        <v>55</v>
      </c>
      <c r="C58" s="3"/>
      <c r="D58" s="3"/>
      <c r="E58" s="3"/>
      <c r="F58" s="3"/>
      <c r="G58" s="3"/>
      <c r="H58" s="3"/>
      <c r="I58" s="3"/>
      <c r="J58" s="3"/>
      <c r="K58" s="3"/>
      <c r="L58" s="139"/>
      <c r="M58" s="132"/>
    </row>
    <row r="59" spans="1:13" ht="12.75" customHeight="1">
      <c r="A59" s="111"/>
      <c r="B59" s="3" t="s">
        <v>73</v>
      </c>
      <c r="C59" s="3"/>
      <c r="D59" s="3"/>
      <c r="E59" s="3"/>
      <c r="F59" s="3"/>
      <c r="G59" s="3"/>
      <c r="H59" s="3"/>
      <c r="I59" s="3"/>
      <c r="J59" s="3"/>
      <c r="K59" s="3"/>
      <c r="L59" s="139"/>
      <c r="M59" s="132"/>
    </row>
    <row r="60" spans="1:13" ht="12.75" customHeight="1">
      <c r="A60" s="111"/>
      <c r="B60" s="3" t="s">
        <v>74</v>
      </c>
      <c r="C60" s="3"/>
      <c r="D60" s="3"/>
      <c r="E60" s="3"/>
      <c r="F60" s="3"/>
      <c r="G60" s="3"/>
      <c r="H60" s="3"/>
      <c r="I60" s="3"/>
      <c r="J60" s="3"/>
      <c r="K60" s="3"/>
      <c r="L60" s="139"/>
      <c r="M60" s="132"/>
    </row>
    <row r="61" spans="1:13" ht="17.25" customHeight="1">
      <c r="A61" s="210" t="s">
        <v>75</v>
      </c>
      <c r="B61" s="3" t="s">
        <v>76</v>
      </c>
      <c r="C61" s="3"/>
      <c r="D61" s="3"/>
      <c r="E61" s="3"/>
      <c r="F61" s="3"/>
      <c r="G61" s="3"/>
      <c r="H61" s="3"/>
      <c r="I61" s="3"/>
      <c r="J61" s="3"/>
      <c r="K61" s="3"/>
      <c r="L61" s="139"/>
      <c r="M61" s="132"/>
    </row>
    <row r="62" spans="1:14" ht="17.25" customHeight="1">
      <c r="A62" s="210" t="s">
        <v>59</v>
      </c>
      <c r="B62" s="3" t="s">
        <v>77</v>
      </c>
      <c r="C62" s="3"/>
      <c r="D62" s="3"/>
      <c r="E62" s="3"/>
      <c r="F62" s="3"/>
      <c r="G62" s="3"/>
      <c r="H62" s="3"/>
      <c r="I62" s="3"/>
      <c r="J62" s="3"/>
      <c r="K62" s="3"/>
      <c r="L62" s="139"/>
      <c r="M62" s="137"/>
      <c r="N62" s="86"/>
    </row>
    <row r="63" spans="1:14" ht="12.75" customHeight="1">
      <c r="A63" s="111"/>
      <c r="B63" s="3"/>
      <c r="C63" s="3"/>
      <c r="D63" s="3"/>
      <c r="E63" s="3"/>
      <c r="F63" s="3"/>
      <c r="G63" s="3"/>
      <c r="H63" s="3"/>
      <c r="I63" s="3"/>
      <c r="J63" s="3"/>
      <c r="K63" s="3"/>
      <c r="L63" s="141"/>
      <c r="M63" s="138"/>
      <c r="N63" s="86"/>
    </row>
    <row r="64" spans="1:14" ht="12.75" customHeight="1">
      <c r="A64" s="111"/>
      <c r="B64" s="3"/>
      <c r="C64" s="3"/>
      <c r="D64" s="3"/>
      <c r="E64" s="3"/>
      <c r="F64" s="3"/>
      <c r="G64" s="3"/>
      <c r="H64" s="3"/>
      <c r="I64" s="3"/>
      <c r="J64" s="3"/>
      <c r="K64" s="3"/>
      <c r="L64" s="139"/>
      <c r="M64" s="138"/>
      <c r="N64" s="86"/>
    </row>
    <row r="65" spans="1:14" ht="17.25" customHeight="1">
      <c r="A65" s="111"/>
      <c r="B65" s="3"/>
      <c r="C65" s="3"/>
      <c r="D65" s="3"/>
      <c r="E65" s="3"/>
      <c r="F65" s="3"/>
      <c r="G65" s="3"/>
      <c r="H65" s="3"/>
      <c r="I65" s="3"/>
      <c r="J65" s="3"/>
      <c r="K65" s="3"/>
      <c r="L65" s="139"/>
      <c r="M65" s="138"/>
      <c r="N65" s="86"/>
    </row>
    <row r="66" spans="1:12" ht="16.5" customHeight="1" thickBot="1">
      <c r="A66" s="1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8"/>
    </row>
  </sheetData>
  <sheetProtection/>
  <mergeCells count="24">
    <mergeCell ref="K39:K43"/>
    <mergeCell ref="E53:F53"/>
    <mergeCell ref="G41:H41"/>
    <mergeCell ref="A53:B53"/>
    <mergeCell ref="A54:B54"/>
    <mergeCell ref="C53:D53"/>
    <mergeCell ref="C54:D54"/>
    <mergeCell ref="C42:D42"/>
    <mergeCell ref="E54:F54"/>
    <mergeCell ref="G53:H53"/>
    <mergeCell ref="G54:H54"/>
    <mergeCell ref="E42:F42"/>
    <mergeCell ref="G42:H42"/>
    <mergeCell ref="C39:H40"/>
    <mergeCell ref="C41:D41"/>
    <mergeCell ref="E41:F41"/>
    <mergeCell ref="C7:D7"/>
    <mergeCell ref="E6:F6"/>
    <mergeCell ref="G6:H6"/>
    <mergeCell ref="G7:H7"/>
    <mergeCell ref="E7:F7"/>
    <mergeCell ref="K4:K8"/>
    <mergeCell ref="C4:H5"/>
    <mergeCell ref="C6:D6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scale="92" r:id="rId1"/>
  <ignoredErrors>
    <ignoredError sqref="E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Fenske</dc:creator>
  <cp:keywords/>
  <dc:description/>
  <cp:lastModifiedBy>Weindock</cp:lastModifiedBy>
  <cp:lastPrinted>2013-10-28T08:47:51Z</cp:lastPrinted>
  <dcterms:created xsi:type="dcterms:W3CDTF">2011-08-11T13:14:58Z</dcterms:created>
  <dcterms:modified xsi:type="dcterms:W3CDTF">2013-10-28T08:58:31Z</dcterms:modified>
  <cp:category/>
  <cp:version/>
  <cp:contentType/>
  <cp:contentStatus/>
</cp:coreProperties>
</file>