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795" windowHeight="1221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<sst xmlns="http://schemas.openxmlformats.org/spreadsheetml/2006/main" count="177" uniqueCount="90">
  <si>
    <t>Nr.</t>
  </si>
  <si>
    <t>-</t>
  </si>
  <si>
    <t>Lfd.</t>
  </si>
  <si>
    <t>Zahl der Stellen</t>
  </si>
  <si>
    <t>Anzahl und Bewertung</t>
  </si>
  <si>
    <t>Amts-/</t>
  </si>
  <si>
    <t>tatsächliche Besetzung</t>
  </si>
  <si>
    <t>Beschäftigte</t>
  </si>
  <si>
    <t>Entg.Gr.</t>
  </si>
  <si>
    <t>Pausch.</t>
  </si>
  <si>
    <t>V e r m e r k e</t>
  </si>
  <si>
    <t>S 15</t>
  </si>
  <si>
    <t>Anzahl in Vollzeitstellen</t>
  </si>
  <si>
    <t>Wochen-</t>
  </si>
  <si>
    <t>stunden</t>
  </si>
  <si>
    <t>Hausaufg./Eltern-/Lehrergespräche</t>
  </si>
  <si>
    <t>80% Küchenkraft/Aufsicht</t>
  </si>
  <si>
    <t>50% Beaufsichtigung</t>
  </si>
  <si>
    <t>70% Verwaltungstätigkeit</t>
  </si>
  <si>
    <t xml:space="preserve"> Hausmeister</t>
  </si>
  <si>
    <t xml:space="preserve"> Schulsekretärin</t>
  </si>
  <si>
    <t xml:space="preserve"> Fahrschulaufsicht</t>
  </si>
  <si>
    <t xml:space="preserve"> Teamleiterin</t>
  </si>
  <si>
    <t xml:space="preserve"> Betreuungskraft</t>
  </si>
  <si>
    <t xml:space="preserve"> Hofaufsicht</t>
  </si>
  <si>
    <t xml:space="preserve"> Küchenkraft</t>
  </si>
  <si>
    <t xml:space="preserve"> Stellv. Teamleiterin</t>
  </si>
  <si>
    <t>Geringfügige Beschäftigung</t>
  </si>
  <si>
    <t>arbeits-</t>
  </si>
  <si>
    <t>vertragl.</t>
  </si>
  <si>
    <t>(Bezahlstd.)</t>
  </si>
  <si>
    <t>Funktions-</t>
  </si>
  <si>
    <t>bezeichnung</t>
  </si>
  <si>
    <r>
      <t xml:space="preserve">   </t>
    </r>
    <r>
      <rPr>
        <b/>
        <u val="single"/>
        <sz val="12"/>
        <rFont val="Times New Roman"/>
        <family val="1"/>
      </rPr>
      <t>Gemeinschaftsschule</t>
    </r>
  </si>
  <si>
    <r>
      <t xml:space="preserve">   </t>
    </r>
    <r>
      <rPr>
        <b/>
        <u val="single"/>
        <sz val="12"/>
        <rFont val="Times New Roman"/>
        <family val="1"/>
      </rPr>
      <t>Grundschule mit zwei Standorten</t>
    </r>
  </si>
  <si>
    <r>
      <t xml:space="preserve">   </t>
    </r>
    <r>
      <rPr>
        <b/>
        <u val="single"/>
        <sz val="12"/>
        <rFont val="Times New Roman"/>
        <family val="1"/>
      </rPr>
      <t>Förderzentrum</t>
    </r>
  </si>
  <si>
    <r>
      <t xml:space="preserve">   </t>
    </r>
    <r>
      <rPr>
        <b/>
        <u val="single"/>
        <sz val="12"/>
        <rFont val="Times New Roman"/>
        <family val="1"/>
      </rPr>
      <t>Offene Ganztagsschule (OGS)</t>
    </r>
  </si>
  <si>
    <t>Gesamtzahl der Planstellen</t>
  </si>
  <si>
    <t>tatsächliche</t>
  </si>
  <si>
    <t>(inklusive</t>
  </si>
  <si>
    <t>Ferienzeiten)</t>
  </si>
  <si>
    <t>Teamleitung an beiden Standorten</t>
  </si>
  <si>
    <t>Hofaufsicht/Freispiel/Sportkurse</t>
  </si>
  <si>
    <t>Freispiel/Ruheraum</t>
  </si>
  <si>
    <t xml:space="preserve"> Schulsozialarbeiter</t>
  </si>
  <si>
    <t>TV-L</t>
  </si>
  <si>
    <t xml:space="preserve"> Schulsozialarbeiterin</t>
  </si>
  <si>
    <t xml:space="preserve"> Koordinator</t>
  </si>
  <si>
    <t xml:space="preserve"> Teamleitung</t>
  </si>
  <si>
    <r>
      <rPr>
        <b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Erläuterungen zu den Veränderungen:</t>
    </r>
  </si>
  <si>
    <t>Abordn. von Stadt bis 30.06.2019</t>
  </si>
  <si>
    <t>Fausaufg.-./Eltern-/Lehrergespräche</t>
  </si>
  <si>
    <t>01.06.2014 bis 31.05.2019 befristete Teil- zeit nach Elternzeit, danach Vollzeit.</t>
  </si>
  <si>
    <t>Befristung 01.06.2014 bis 31.05.2019 (Wegfall nach Vollzeit zu lfd. Nr. 11)</t>
  </si>
  <si>
    <t>75% Personalgestellung von Stadt</t>
  </si>
  <si>
    <t xml:space="preserve">Ab 05.05.2014 Standort Vorstadt </t>
  </si>
  <si>
    <t>Ab 05.05.2014 Standort St. Georgsberg</t>
  </si>
  <si>
    <t>Zu Nr. 12:</t>
  </si>
  <si>
    <t>Ab 01.07.2014 Personalgestellung Stadt</t>
  </si>
  <si>
    <t>Seite:        1</t>
  </si>
  <si>
    <t xml:space="preserve">Seite:  2  </t>
  </si>
  <si>
    <t>(Entwurf: 13.10.2014)</t>
  </si>
  <si>
    <r>
      <t xml:space="preserve">im Vorjahr </t>
    </r>
    <r>
      <rPr>
        <b/>
        <sz val="11"/>
        <rFont val="Times New Roman"/>
        <family val="1"/>
      </rPr>
      <t>2014</t>
    </r>
  </si>
  <si>
    <r>
      <t xml:space="preserve">am </t>
    </r>
    <r>
      <rPr>
        <b/>
        <sz val="11"/>
        <rFont val="Times New Roman"/>
        <family val="1"/>
      </rPr>
      <t>30.06.2014</t>
    </r>
  </si>
  <si>
    <r>
      <t xml:space="preserve">im Haushaltsjahr </t>
    </r>
    <r>
      <rPr>
        <b/>
        <sz val="11"/>
        <rFont val="Times New Roman"/>
        <family val="1"/>
      </rPr>
      <t>2015</t>
    </r>
  </si>
  <si>
    <t>Wegfall der Stelle ab 01.08.2014</t>
  </si>
  <si>
    <t>Stellenplan 2015 des Schulverbandes Ratzeburg</t>
  </si>
  <si>
    <t xml:space="preserve"> Essensbetreuung</t>
  </si>
  <si>
    <t>(auch Shuttledienst)</t>
  </si>
  <si>
    <t>Zu Nr. 3:</t>
  </si>
  <si>
    <t>Beendigung der befristeten Maßnahme "Auszeit" im Rahmen der Schulsozialarbeit zum 31.07.2014, so dass die Stelle zum 01.08.2014 wegfällt.</t>
  </si>
  <si>
    <t>Im Rahmen der tarifrechtlichen Gleichstellung des Schulhausmeisters der Pestalozzischule zu den anderen Schulhausmeistern des Schulverbandes Ratzeburg erfolgt eine Anpassung</t>
  </si>
  <si>
    <t>und Ausweisung dieser Stelle ab dem Jahr 2015 ebenfalls nach Entgeltgruppe 5 TVöD.</t>
  </si>
  <si>
    <t>Zu Nr. 13:</t>
  </si>
  <si>
    <t>Auf Grund steigender Schülerzahlen und stetig zunehmender Verwaltungsaufgaben erfolgt eine Erhöhung der arbeitsvertraglichen Wochenstunden von bisher 12,16 auf nunmehr</t>
  </si>
  <si>
    <t>18 Wochenstunden.</t>
  </si>
  <si>
    <t>Zu Nr. 21:</t>
  </si>
  <si>
    <t>Im Rahmen der tarifrechtlichen Gleichstellung zu den anderen stellvertr. Teamleiterinnen und Betreuungskräften der Offenen Ganztagsschule erfolgt gemäß Antrag der Stellenin-</t>
  </si>
  <si>
    <t>haberin vom 11.09.2014 eine Anpassung und Ausweisung der Stelle  ab dem Jahr 2015 ebenfalls nach Entgeltgruppe 5 TVöD.</t>
  </si>
  <si>
    <t>Zu Nr. 26:</t>
  </si>
  <si>
    <t>Erforderliche Aufstockung der tatsächlichen Wochenstunden von bisher 15,0 auf 18,0 Stunden zur Gewährleistung der Hausaufgabenbetreuung (freitags) auf Grund gestiegener</t>
  </si>
  <si>
    <t>Teilnehmerzahlen (Standort Vorstadt).</t>
  </si>
  <si>
    <t>Zu Nr. 29:</t>
  </si>
  <si>
    <t>Erforderliche Aufstockung der tatsächlichen Wochenstunden von bisher 22,5 auf 27,5 Stunden für die Spätbetreung ab der 6. Stunde (Standort Vorstadt) auf Grund gestiegener</t>
  </si>
  <si>
    <t>Schülerzahlen; zunächst befristet vom 25.08.2014 bis zum 31.07.2015.</t>
  </si>
  <si>
    <t>Zu Nr. 32:</t>
  </si>
  <si>
    <t>Der zunächst für die Zeit vom 16.09.2013 bis zum 31.12.2014 befristete Arbeitsvertrag der Stelleninhaberin wird ab dem 01.01.2015 unbefristet -bei unveränderten Wochenstunden-</t>
  </si>
  <si>
    <t>fortgeführt.</t>
  </si>
  <si>
    <t>Zu Nr. 33:</t>
  </si>
  <si>
    <t>Einstellung einer zusätzlichen, unbefristeten Kraft für die Essensbetreuung am Standort Vorstadt auf Grund erheblich gestiegener Zahl der zu betreuenden Kinder.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</si>
</sst>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000000"/>
    <numFmt numFmtId="169" formatCode="0.0"/>
  </numFmts>
  <fonts count="55">
    <font>
      <sz val="10"/>
      <name val="Arial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b/>
      <sz val="12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1"/>
      <name val="Times New Roman"/>
      <family val="1"/>
    </font>
    <font>
      <b/>
      <sz val="1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3"/>
      <name val="Arial"/>
      <family val="2"/>
    </font>
    <font>
      <b/>
      <sz val="14"/>
      <name val="Times New Roman"/>
      <family val="1"/>
    </font>
    <font>
      <sz val="12"/>
      <name val="Arial"/>
      <family val="2"/>
    </font>
    <font>
      <u val="single"/>
      <sz val="10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</fills>
  <borders count="8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ashed"/>
      <right>
        <color indexed="63"/>
      </right>
      <top style="thin"/>
      <bottom style="medium"/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 style="medium"/>
      <top style="thin"/>
      <bottom style="medium"/>
    </border>
    <border>
      <left style="dashed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dashed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dashed"/>
      <right style="thin"/>
      <top style="medium"/>
      <bottom>
        <color indexed="63"/>
      </bottom>
    </border>
    <border>
      <left style="dashed"/>
      <right style="medium"/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dashed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dashed"/>
      <right style="medium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dashed"/>
      <right>
        <color indexed="63"/>
      </right>
      <top style="hair"/>
      <bottom>
        <color indexed="63"/>
      </bottom>
    </border>
    <border>
      <left style="dashed"/>
      <right style="medium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 style="dashed"/>
      <right>
        <color indexed="63"/>
      </right>
      <top style="hair"/>
      <bottom style="medium"/>
    </border>
    <border>
      <left style="dashed"/>
      <right style="medium"/>
      <top style="hair"/>
      <bottom style="medium"/>
    </border>
    <border>
      <left style="dashed"/>
      <right>
        <color indexed="63"/>
      </right>
      <top>
        <color indexed="63"/>
      </top>
      <bottom style="hair"/>
    </border>
    <border>
      <left style="dashed"/>
      <right style="medium"/>
      <top>
        <color indexed="63"/>
      </top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medium"/>
      <right style="medium"/>
      <top>
        <color indexed="63"/>
      </top>
      <bottom style="medium"/>
    </border>
    <border>
      <left style="dashed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ashed"/>
      <right style="medium"/>
      <top>
        <color indexed="63"/>
      </top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medium"/>
      <top style="hair"/>
      <bottom style="medium"/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medium"/>
      <bottom style="thin"/>
    </border>
    <border>
      <left style="dashed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24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0" fillId="0" borderId="10" xfId="0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16" xfId="0" applyFont="1" applyBorder="1" applyAlignment="1">
      <alignment/>
    </xf>
    <xf numFmtId="0" fontId="0" fillId="0" borderId="17" xfId="0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10" xfId="0" applyNumberFormat="1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49" fontId="3" fillId="0" borderId="18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49" fontId="3" fillId="0" borderId="22" xfId="0" applyNumberFormat="1" applyFont="1" applyBorder="1" applyAlignment="1">
      <alignment horizontal="center"/>
    </xf>
    <xf numFmtId="0" fontId="8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29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2" fontId="0" fillId="0" borderId="29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33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36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37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2" fontId="0" fillId="0" borderId="37" xfId="0" applyNumberFormat="1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2" fontId="0" fillId="0" borderId="26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10" fillId="0" borderId="0" xfId="0" applyFont="1" applyAlignment="1">
      <alignment horizontal="right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" fillId="0" borderId="43" xfId="0" applyFont="1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1" fillId="0" borderId="0" xfId="0" applyFont="1" applyAlignment="1">
      <alignment horizontal="left"/>
    </xf>
    <xf numFmtId="0" fontId="6" fillId="0" borderId="11" xfId="0" applyFont="1" applyBorder="1" applyAlignment="1">
      <alignment horizontal="center" vertical="center"/>
    </xf>
    <xf numFmtId="2" fontId="0" fillId="0" borderId="31" xfId="0" applyNumberFormat="1" applyFont="1" applyFill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2" fontId="0" fillId="0" borderId="36" xfId="0" applyNumberFormat="1" applyFont="1" applyFill="1" applyBorder="1" applyAlignment="1">
      <alignment horizont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Fill="1" applyBorder="1" applyAlignment="1">
      <alignment/>
    </xf>
    <xf numFmtId="0" fontId="3" fillId="0" borderId="47" xfId="0" applyFont="1" applyFill="1" applyBorder="1" applyAlignment="1">
      <alignment horizontal="left"/>
    </xf>
    <xf numFmtId="0" fontId="0" fillId="0" borderId="44" xfId="0" applyBorder="1" applyAlignment="1">
      <alignment/>
    </xf>
    <xf numFmtId="0" fontId="3" fillId="0" borderId="46" xfId="0" applyFont="1" applyFill="1" applyBorder="1" applyAlignment="1">
      <alignment horizontal="center"/>
    </xf>
    <xf numFmtId="0" fontId="3" fillId="0" borderId="44" xfId="0" applyFont="1" applyFill="1" applyBorder="1" applyAlignment="1">
      <alignment/>
    </xf>
    <xf numFmtId="0" fontId="3" fillId="0" borderId="4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2" fontId="0" fillId="0" borderId="48" xfId="0" applyNumberFormat="1" applyFont="1" applyFill="1" applyBorder="1" applyAlignment="1">
      <alignment horizontal="center"/>
    </xf>
    <xf numFmtId="2" fontId="0" fillId="0" borderId="49" xfId="0" applyNumberFormat="1" applyFont="1" applyFill="1" applyBorder="1" applyAlignment="1">
      <alignment horizontal="center"/>
    </xf>
    <xf numFmtId="0" fontId="3" fillId="0" borderId="5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51" xfId="0" applyFont="1" applyFill="1" applyBorder="1" applyAlignment="1">
      <alignment horizontal="center"/>
    </xf>
    <xf numFmtId="0" fontId="0" fillId="0" borderId="52" xfId="0" applyFont="1" applyFill="1" applyBorder="1" applyAlignment="1">
      <alignment horizontal="center"/>
    </xf>
    <xf numFmtId="0" fontId="0" fillId="0" borderId="53" xfId="0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0" fontId="16" fillId="0" borderId="0" xfId="0" applyFont="1" applyAlignment="1">
      <alignment/>
    </xf>
    <xf numFmtId="0" fontId="0" fillId="0" borderId="54" xfId="0" applyFont="1" applyFill="1" applyBorder="1" applyAlignment="1">
      <alignment horizontal="center"/>
    </xf>
    <xf numFmtId="0" fontId="3" fillId="0" borderId="55" xfId="0" applyFont="1" applyFill="1" applyBorder="1" applyAlignment="1">
      <alignment/>
    </xf>
    <xf numFmtId="2" fontId="0" fillId="0" borderId="56" xfId="0" applyNumberFormat="1" applyFont="1" applyFill="1" applyBorder="1" applyAlignment="1">
      <alignment horizontal="center"/>
    </xf>
    <xf numFmtId="2" fontId="0" fillId="0" borderId="54" xfId="0" applyNumberFormat="1" applyFont="1" applyFill="1" applyBorder="1" applyAlignment="1">
      <alignment horizontal="center"/>
    </xf>
    <xf numFmtId="2" fontId="0" fillId="0" borderId="57" xfId="0" applyNumberFormat="1" applyFont="1" applyFill="1" applyBorder="1" applyAlignment="1">
      <alignment horizontal="center"/>
    </xf>
    <xf numFmtId="0" fontId="20" fillId="0" borderId="10" xfId="0" applyFont="1" applyBorder="1" applyAlignment="1">
      <alignment/>
    </xf>
    <xf numFmtId="2" fontId="0" fillId="0" borderId="0" xfId="0" applyNumberFormat="1" applyFill="1" applyAlignment="1">
      <alignment horizontal="center"/>
    </xf>
    <xf numFmtId="0" fontId="11" fillId="0" borderId="0" xfId="0" applyFont="1" applyFill="1" applyBorder="1" applyAlignment="1">
      <alignment/>
    </xf>
    <xf numFmtId="0" fontId="0" fillId="0" borderId="0" xfId="0" applyFill="1" applyAlignment="1">
      <alignment horizontal="left"/>
    </xf>
    <xf numFmtId="0" fontId="11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33" xfId="0" applyFont="1" applyFill="1" applyBorder="1" applyAlignment="1">
      <alignment/>
    </xf>
    <xf numFmtId="2" fontId="0" fillId="0" borderId="12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vertical="center"/>
    </xf>
    <xf numFmtId="0" fontId="0" fillId="0" borderId="1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2" fontId="0" fillId="0" borderId="10" xfId="0" applyNumberFormat="1" applyFont="1" applyFill="1" applyBorder="1" applyAlignment="1">
      <alignment horizontal="center"/>
    </xf>
    <xf numFmtId="0" fontId="3" fillId="0" borderId="45" xfId="0" applyFont="1" applyFill="1" applyBorder="1" applyAlignment="1">
      <alignment/>
    </xf>
    <xf numFmtId="0" fontId="3" fillId="0" borderId="47" xfId="0" applyFont="1" applyFill="1" applyBorder="1" applyAlignment="1">
      <alignment horizontal="center"/>
    </xf>
    <xf numFmtId="0" fontId="20" fillId="0" borderId="10" xfId="0" applyFont="1" applyFill="1" applyBorder="1" applyAlignment="1">
      <alignment/>
    </xf>
    <xf numFmtId="0" fontId="3" fillId="0" borderId="46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52" xfId="0" applyNumberFormat="1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 vertical="center"/>
    </xf>
    <xf numFmtId="2" fontId="0" fillId="0" borderId="5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 horizontal="center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2" fontId="0" fillId="0" borderId="0" xfId="0" applyNumberFormat="1" applyFill="1" applyBorder="1" applyAlignment="1">
      <alignment horizontal="center"/>
    </xf>
    <xf numFmtId="2" fontId="11" fillId="0" borderId="0" xfId="0" applyNumberFormat="1" applyFont="1" applyFill="1" applyBorder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2" fontId="15" fillId="0" borderId="58" xfId="0" applyNumberFormat="1" applyFont="1" applyFill="1" applyBorder="1" applyAlignment="1">
      <alignment horizontal="center" vertical="center"/>
    </xf>
    <xf numFmtId="2" fontId="0" fillId="0" borderId="59" xfId="0" applyNumberFormat="1" applyFont="1" applyFill="1" applyBorder="1" applyAlignment="1">
      <alignment horizontal="center"/>
    </xf>
    <xf numFmtId="2" fontId="0" fillId="0" borderId="60" xfId="0" applyNumberFormat="1" applyFont="1" applyFill="1" applyBorder="1" applyAlignment="1">
      <alignment horizontal="center"/>
    </xf>
    <xf numFmtId="2" fontId="15" fillId="0" borderId="61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/>
    </xf>
    <xf numFmtId="0" fontId="20" fillId="0" borderId="11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7" xfId="0" applyBorder="1" applyAlignment="1">
      <alignment vertical="center"/>
    </xf>
    <xf numFmtId="0" fontId="0" fillId="0" borderId="62" xfId="0" applyBorder="1" applyAlignment="1">
      <alignment vertical="center"/>
    </xf>
    <xf numFmtId="0" fontId="16" fillId="0" borderId="0" xfId="0" applyFont="1" applyAlignment="1">
      <alignment horizontal="left"/>
    </xf>
    <xf numFmtId="0" fontId="7" fillId="0" borderId="26" xfId="0" applyFont="1" applyFill="1" applyBorder="1" applyAlignment="1">
      <alignment horizontal="center"/>
    </xf>
    <xf numFmtId="0" fontId="0" fillId="0" borderId="31" xfId="0" applyFont="1" applyFill="1" applyBorder="1" applyAlignment="1">
      <alignment vertical="center"/>
    </xf>
    <xf numFmtId="0" fontId="0" fillId="0" borderId="32" xfId="0" applyFont="1" applyFill="1" applyBorder="1" applyAlignment="1">
      <alignment horizontal="center" vertical="center"/>
    </xf>
    <xf numFmtId="2" fontId="0" fillId="0" borderId="29" xfId="0" applyNumberFormat="1" applyFont="1" applyFill="1" applyBorder="1" applyAlignment="1">
      <alignment horizontal="center" vertical="center"/>
    </xf>
    <xf numFmtId="2" fontId="0" fillId="0" borderId="49" xfId="0" applyNumberFormat="1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vertical="center" wrapText="1"/>
    </xf>
    <xf numFmtId="0" fontId="0" fillId="0" borderId="52" xfId="0" applyFont="1" applyFill="1" applyBorder="1" applyAlignment="1">
      <alignment vertical="center"/>
    </xf>
    <xf numFmtId="0" fontId="3" fillId="0" borderId="63" xfId="0" applyFont="1" applyFill="1" applyBorder="1" applyAlignment="1">
      <alignment vertical="center" wrapText="1"/>
    </xf>
    <xf numFmtId="0" fontId="3" fillId="0" borderId="46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3" fillId="0" borderId="63" xfId="0" applyFont="1" applyFill="1" applyBorder="1" applyAlignment="1">
      <alignment/>
    </xf>
    <xf numFmtId="0" fontId="0" fillId="33" borderId="11" xfId="0" applyFont="1" applyFill="1" applyBorder="1" applyAlignment="1">
      <alignment horizontal="center" vertical="center"/>
    </xf>
    <xf numFmtId="0" fontId="0" fillId="33" borderId="52" xfId="0" applyFont="1" applyFill="1" applyBorder="1" applyAlignment="1">
      <alignment vertical="center" wrapText="1"/>
    </xf>
    <xf numFmtId="0" fontId="0" fillId="33" borderId="52" xfId="0" applyFont="1" applyFill="1" applyBorder="1" applyAlignment="1">
      <alignment horizontal="center" vertical="center"/>
    </xf>
    <xf numFmtId="0" fontId="0" fillId="33" borderId="53" xfId="0" applyFont="1" applyFill="1" applyBorder="1" applyAlignment="1">
      <alignment horizontal="center" vertical="center"/>
    </xf>
    <xf numFmtId="2" fontId="0" fillId="33" borderId="11" xfId="0" applyNumberFormat="1" applyFont="1" applyFill="1" applyBorder="1" applyAlignment="1">
      <alignment horizontal="center" vertical="center"/>
    </xf>
    <xf numFmtId="2" fontId="0" fillId="33" borderId="52" xfId="0" applyNumberFormat="1" applyFont="1" applyFill="1" applyBorder="1" applyAlignment="1">
      <alignment horizontal="center" vertical="center"/>
    </xf>
    <xf numFmtId="0" fontId="3" fillId="33" borderId="50" xfId="0" applyFont="1" applyFill="1" applyBorder="1" applyAlignment="1">
      <alignment horizontal="center" vertical="center"/>
    </xf>
    <xf numFmtId="0" fontId="0" fillId="33" borderId="26" xfId="0" applyFont="1" applyFill="1" applyBorder="1" applyAlignment="1">
      <alignment horizontal="center"/>
    </xf>
    <xf numFmtId="0" fontId="0" fillId="33" borderId="36" xfId="0" applyFont="1" applyFill="1" applyBorder="1" applyAlignment="1">
      <alignment/>
    </xf>
    <xf numFmtId="0" fontId="0" fillId="33" borderId="11" xfId="0" applyFont="1" applyFill="1" applyBorder="1" applyAlignment="1">
      <alignment horizontal="center"/>
    </xf>
    <xf numFmtId="0" fontId="0" fillId="33" borderId="52" xfId="0" applyFont="1" applyFill="1" applyBorder="1" applyAlignment="1">
      <alignment/>
    </xf>
    <xf numFmtId="0" fontId="0" fillId="33" borderId="42" xfId="0" applyFont="1" applyFill="1" applyBorder="1" applyAlignment="1">
      <alignment horizontal="center"/>
    </xf>
    <xf numFmtId="2" fontId="0" fillId="33" borderId="11" xfId="0" applyNumberFormat="1" applyFont="1" applyFill="1" applyBorder="1" applyAlignment="1">
      <alignment horizontal="center"/>
    </xf>
    <xf numFmtId="2" fontId="0" fillId="33" borderId="52" xfId="0" applyNumberFormat="1" applyFont="1" applyFill="1" applyBorder="1" applyAlignment="1">
      <alignment horizontal="center"/>
    </xf>
    <xf numFmtId="169" fontId="0" fillId="0" borderId="1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33" borderId="29" xfId="0" applyFont="1" applyFill="1" applyBorder="1" applyAlignment="1">
      <alignment horizontal="center"/>
    </xf>
    <xf numFmtId="0" fontId="0" fillId="33" borderId="31" xfId="0" applyFont="1" applyFill="1" applyBorder="1" applyAlignment="1">
      <alignment/>
    </xf>
    <xf numFmtId="0" fontId="0" fillId="33" borderId="32" xfId="0" applyFont="1" applyFill="1" applyBorder="1" applyAlignment="1">
      <alignment horizontal="center"/>
    </xf>
    <xf numFmtId="2" fontId="0" fillId="33" borderId="29" xfId="0" applyNumberFormat="1" applyFont="1" applyFill="1" applyBorder="1" applyAlignment="1">
      <alignment horizontal="center"/>
    </xf>
    <xf numFmtId="2" fontId="0" fillId="33" borderId="49" xfId="0" applyNumberFormat="1" applyFont="1" applyFill="1" applyBorder="1" applyAlignment="1">
      <alignment horizontal="center"/>
    </xf>
    <xf numFmtId="0" fontId="7" fillId="0" borderId="64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16" fillId="0" borderId="67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16" fillId="0" borderId="71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17" fillId="0" borderId="50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72" xfId="0" applyFont="1" applyBorder="1" applyAlignment="1">
      <alignment horizontal="center" vertical="center"/>
    </xf>
    <xf numFmtId="0" fontId="14" fillId="0" borderId="73" xfId="0" applyFont="1" applyBorder="1" applyAlignment="1">
      <alignment horizontal="center" vertical="center"/>
    </xf>
    <xf numFmtId="0" fontId="14" fillId="0" borderId="64" xfId="0" applyFont="1" applyBorder="1" applyAlignment="1">
      <alignment horizontal="center" vertical="center"/>
    </xf>
    <xf numFmtId="0" fontId="14" fillId="0" borderId="65" xfId="0" applyFont="1" applyBorder="1" applyAlignment="1">
      <alignment horizontal="center" vertical="center"/>
    </xf>
    <xf numFmtId="0" fontId="14" fillId="0" borderId="70" xfId="0" applyFont="1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16" fillId="0" borderId="75" xfId="0" applyFont="1" applyBorder="1" applyAlignment="1">
      <alignment horizontal="center" vertical="center"/>
    </xf>
    <xf numFmtId="0" fontId="16" fillId="0" borderId="76" xfId="0" applyFont="1" applyBorder="1" applyAlignment="1">
      <alignment horizontal="center" vertical="center"/>
    </xf>
    <xf numFmtId="2" fontId="16" fillId="0" borderId="77" xfId="0" applyNumberFormat="1" applyFont="1" applyBorder="1" applyAlignment="1">
      <alignment horizontal="center" vertical="center"/>
    </xf>
    <xf numFmtId="2" fontId="16" fillId="0" borderId="78" xfId="0" applyNumberFormat="1" applyFont="1" applyBorder="1" applyAlignment="1">
      <alignment horizontal="center" vertical="center"/>
    </xf>
    <xf numFmtId="0" fontId="16" fillId="0" borderId="79" xfId="0" applyFont="1" applyBorder="1" applyAlignment="1">
      <alignment horizontal="center" vertical="center"/>
    </xf>
    <xf numFmtId="0" fontId="16" fillId="0" borderId="80" xfId="0" applyFont="1" applyBorder="1" applyAlignment="1">
      <alignment horizontal="center" vertical="center"/>
    </xf>
    <xf numFmtId="2" fontId="15" fillId="0" borderId="81" xfId="0" applyNumberFormat="1" applyFont="1" applyBorder="1" applyAlignment="1">
      <alignment horizontal="center" vertical="center"/>
    </xf>
    <xf numFmtId="2" fontId="15" fillId="0" borderId="82" xfId="0" applyNumberFormat="1" applyFont="1" applyBorder="1" applyAlignment="1">
      <alignment horizontal="center" vertical="center"/>
    </xf>
    <xf numFmtId="49" fontId="7" fillId="0" borderId="69" xfId="0" applyNumberFormat="1" applyFont="1" applyBorder="1" applyAlignment="1">
      <alignment horizontal="center" vertical="center"/>
    </xf>
    <xf numFmtId="49" fontId="16" fillId="0" borderId="71" xfId="0" applyNumberFormat="1" applyFont="1" applyBorder="1" applyAlignment="1">
      <alignment horizontal="center" vertical="center"/>
    </xf>
    <xf numFmtId="49" fontId="7" fillId="0" borderId="70" xfId="0" applyNumberFormat="1" applyFont="1" applyBorder="1" applyAlignment="1">
      <alignment horizontal="center" vertical="center"/>
    </xf>
    <xf numFmtId="49" fontId="14" fillId="0" borderId="13" xfId="0" applyNumberFormat="1" applyFont="1" applyBorder="1" applyAlignment="1">
      <alignment horizontal="center" vertical="center"/>
    </xf>
    <xf numFmtId="49" fontId="14" fillId="0" borderId="72" xfId="0" applyNumberFormat="1" applyFont="1" applyBorder="1" applyAlignment="1">
      <alignment horizontal="center" vertical="center"/>
    </xf>
    <xf numFmtId="49" fontId="14" fillId="0" borderId="73" xfId="0" applyNumberFormat="1" applyFont="1" applyBorder="1" applyAlignment="1">
      <alignment horizontal="center" vertical="center"/>
    </xf>
    <xf numFmtId="49" fontId="14" fillId="0" borderId="64" xfId="0" applyNumberFormat="1" applyFont="1" applyBorder="1" applyAlignment="1">
      <alignment horizontal="center" vertical="center"/>
    </xf>
    <xf numFmtId="49" fontId="14" fillId="0" borderId="65" xfId="0" applyNumberFormat="1" applyFont="1" applyBorder="1" applyAlignment="1">
      <alignment horizontal="center" vertical="center"/>
    </xf>
    <xf numFmtId="49" fontId="14" fillId="0" borderId="70" xfId="0" applyNumberFormat="1" applyFont="1" applyBorder="1" applyAlignment="1">
      <alignment horizontal="center" vertical="center"/>
    </xf>
    <xf numFmtId="49" fontId="7" fillId="0" borderId="74" xfId="0" applyNumberFormat="1" applyFont="1" applyBorder="1" applyAlignment="1">
      <alignment horizontal="center" vertical="center"/>
    </xf>
    <xf numFmtId="49" fontId="7" fillId="0" borderId="67" xfId="0" applyNumberFormat="1" applyFont="1" applyBorder="1" applyAlignment="1">
      <alignment horizontal="center" vertical="center"/>
    </xf>
    <xf numFmtId="49" fontId="7" fillId="0" borderId="66" xfId="0" applyNumberFormat="1" applyFont="1" applyBorder="1" applyAlignment="1">
      <alignment horizontal="center" vertical="center"/>
    </xf>
    <xf numFmtId="49" fontId="16" fillId="0" borderId="67" xfId="0" applyNumberFormat="1" applyFont="1" applyBorder="1" applyAlignment="1">
      <alignment horizontal="center" vertical="center"/>
    </xf>
    <xf numFmtId="49" fontId="7" fillId="0" borderId="68" xfId="0" applyNumberFormat="1" applyFont="1" applyBorder="1" applyAlignment="1">
      <alignment horizontal="center" vertical="center"/>
    </xf>
    <xf numFmtId="0" fontId="13" fillId="0" borderId="83" xfId="0" applyFont="1" applyFill="1" applyBorder="1" applyAlignment="1">
      <alignment horizontal="center" vertical="center"/>
    </xf>
    <xf numFmtId="0" fontId="13" fillId="0" borderId="58" xfId="0" applyFont="1" applyFill="1" applyBorder="1" applyAlignment="1">
      <alignment horizontal="center" vertical="center"/>
    </xf>
    <xf numFmtId="0" fontId="16" fillId="0" borderId="81" xfId="0" applyFont="1" applyBorder="1" applyAlignment="1">
      <alignment horizontal="center" vertical="center"/>
    </xf>
    <xf numFmtId="0" fontId="16" fillId="0" borderId="83" xfId="0" applyFont="1" applyBorder="1" applyAlignment="1">
      <alignment horizontal="center" vertical="center"/>
    </xf>
    <xf numFmtId="2" fontId="16" fillId="0" borderId="58" xfId="0" applyNumberFormat="1" applyFont="1" applyBorder="1" applyAlignment="1">
      <alignment horizontal="center" vertical="center"/>
    </xf>
    <xf numFmtId="2" fontId="16" fillId="0" borderId="81" xfId="0" applyNumberFormat="1" applyFont="1" applyBorder="1" applyAlignment="1">
      <alignment horizontal="center" vertical="center"/>
    </xf>
    <xf numFmtId="49" fontId="7" fillId="0" borderId="64" xfId="0" applyNumberFormat="1" applyFont="1" applyBorder="1" applyAlignment="1">
      <alignment horizontal="center" vertical="center"/>
    </xf>
    <xf numFmtId="49" fontId="7" fillId="0" borderId="65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84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5" xfId="0" applyFont="1" applyFill="1" applyBorder="1" applyAlignment="1">
      <alignment/>
    </xf>
    <xf numFmtId="0" fontId="0" fillId="33" borderId="52" xfId="0" applyFont="1" applyFill="1" applyBorder="1" applyAlignment="1">
      <alignment horizontal="center"/>
    </xf>
    <xf numFmtId="0" fontId="0" fillId="33" borderId="53" xfId="0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 horizontal="center"/>
    </xf>
    <xf numFmtId="2" fontId="0" fillId="33" borderId="43" xfId="0" applyNumberFormat="1" applyFont="1" applyFill="1" applyBorder="1" applyAlignment="1">
      <alignment horizontal="center"/>
    </xf>
    <xf numFmtId="0" fontId="3" fillId="33" borderId="45" xfId="0" applyFont="1" applyFill="1" applyBorder="1" applyAlignment="1">
      <alignment/>
    </xf>
    <xf numFmtId="0" fontId="3" fillId="0" borderId="16" xfId="0" applyFont="1" applyBorder="1" applyAlignment="1">
      <alignment horizontal="left"/>
    </xf>
    <xf numFmtId="2" fontId="6" fillId="0" borderId="85" xfId="0" applyNumberFormat="1" applyFont="1" applyFill="1" applyBorder="1" applyAlignment="1">
      <alignment horizontal="left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tabSelected="1" zoomScalePageLayoutView="0" workbookViewId="0" topLeftCell="A1">
      <selection activeCell="F1" sqref="F1"/>
    </sheetView>
  </sheetViews>
  <sheetFormatPr defaultColWidth="11.421875" defaultRowHeight="12.75"/>
  <cols>
    <col min="1" max="1" width="9.140625" style="0" customWidth="1"/>
    <col min="2" max="2" width="20.57421875" style="0" customWidth="1"/>
    <col min="3" max="3" width="11.00390625" style="0" customWidth="1"/>
    <col min="4" max="4" width="10.28125" style="0" customWidth="1"/>
    <col min="5" max="5" width="11.00390625" style="0" customWidth="1"/>
    <col min="6" max="6" width="10.28125" style="0" customWidth="1"/>
    <col min="7" max="7" width="11.00390625" style="0" customWidth="1"/>
    <col min="8" max="9" width="10.28125" style="0" customWidth="1"/>
    <col min="10" max="10" width="12.00390625" style="0" customWidth="1"/>
    <col min="11" max="11" width="31.140625" style="0" customWidth="1"/>
    <col min="12" max="12" width="15.28125" style="0" customWidth="1"/>
    <col min="13" max="13" width="10.140625" style="0" customWidth="1"/>
  </cols>
  <sheetData>
    <row r="1" spans="1:11" ht="18.75">
      <c r="A1" s="71" t="s">
        <v>66</v>
      </c>
      <c r="E1" s="1"/>
      <c r="F1" s="94"/>
      <c r="G1" s="72"/>
      <c r="H1" t="s">
        <v>61</v>
      </c>
      <c r="J1" s="150"/>
      <c r="K1" s="63" t="s">
        <v>59</v>
      </c>
    </row>
    <row r="2" spans="1:11" ht="12" customHeight="1" thickBo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15" customHeight="1">
      <c r="A3" s="8"/>
      <c r="B3" s="9"/>
      <c r="C3" s="195" t="s">
        <v>3</v>
      </c>
      <c r="D3" s="196"/>
      <c r="E3" s="196"/>
      <c r="F3" s="196"/>
      <c r="G3" s="196"/>
      <c r="H3" s="197"/>
      <c r="I3" s="64" t="s">
        <v>28</v>
      </c>
      <c r="J3" s="9" t="s">
        <v>38</v>
      </c>
      <c r="K3" s="192" t="s">
        <v>10</v>
      </c>
    </row>
    <row r="4" spans="1:11" ht="15.75">
      <c r="A4" s="66" t="s">
        <v>2</v>
      </c>
      <c r="B4" s="68" t="s">
        <v>5</v>
      </c>
      <c r="C4" s="198"/>
      <c r="D4" s="199"/>
      <c r="E4" s="199"/>
      <c r="F4" s="199"/>
      <c r="G4" s="199"/>
      <c r="H4" s="200"/>
      <c r="I4" s="65" t="s">
        <v>29</v>
      </c>
      <c r="J4" s="85" t="s">
        <v>13</v>
      </c>
      <c r="K4" s="193"/>
    </row>
    <row r="5" spans="1:13" ht="15" customHeight="1">
      <c r="A5" s="67" t="s">
        <v>0</v>
      </c>
      <c r="B5" s="68" t="s">
        <v>31</v>
      </c>
      <c r="C5" s="201" t="s">
        <v>4</v>
      </c>
      <c r="D5" s="202"/>
      <c r="E5" s="186" t="s">
        <v>6</v>
      </c>
      <c r="F5" s="187"/>
      <c r="G5" s="186" t="s">
        <v>4</v>
      </c>
      <c r="H5" s="188"/>
      <c r="I5" s="39" t="s">
        <v>13</v>
      </c>
      <c r="J5" s="85" t="s">
        <v>14</v>
      </c>
      <c r="K5" s="193"/>
      <c r="L5" s="61"/>
      <c r="M5" s="131"/>
    </row>
    <row r="6" spans="1:13" ht="15" customHeight="1">
      <c r="A6" s="4"/>
      <c r="B6" s="68" t="s">
        <v>32</v>
      </c>
      <c r="C6" s="184" t="s">
        <v>62</v>
      </c>
      <c r="D6" s="185"/>
      <c r="E6" s="189" t="s">
        <v>63</v>
      </c>
      <c r="F6" s="191"/>
      <c r="G6" s="189" t="s">
        <v>64</v>
      </c>
      <c r="H6" s="190"/>
      <c r="I6" s="39" t="s">
        <v>14</v>
      </c>
      <c r="J6" s="85" t="s">
        <v>39</v>
      </c>
      <c r="K6" s="193"/>
      <c r="L6" s="61"/>
      <c r="M6" s="131"/>
    </row>
    <row r="7" spans="1:13" ht="15.75" customHeight="1" thickBot="1">
      <c r="A7" s="5"/>
      <c r="B7" s="10"/>
      <c r="C7" s="13" t="s">
        <v>7</v>
      </c>
      <c r="D7" s="15" t="s">
        <v>8</v>
      </c>
      <c r="E7" s="25" t="s">
        <v>7</v>
      </c>
      <c r="F7" s="26" t="s">
        <v>8</v>
      </c>
      <c r="G7" s="14" t="s">
        <v>7</v>
      </c>
      <c r="H7" s="17" t="s">
        <v>8</v>
      </c>
      <c r="I7" s="74" t="s">
        <v>30</v>
      </c>
      <c r="J7" s="86" t="s">
        <v>40</v>
      </c>
      <c r="K7" s="194"/>
      <c r="L7" s="61"/>
      <c r="M7" s="23"/>
    </row>
    <row r="8" spans="1:13" ht="19.5" customHeight="1">
      <c r="A8" s="69" t="s">
        <v>33</v>
      </c>
      <c r="B8" s="2"/>
      <c r="C8" s="7"/>
      <c r="D8" s="16"/>
      <c r="E8" s="6"/>
      <c r="F8" s="16"/>
      <c r="G8" s="6"/>
      <c r="H8" s="18"/>
      <c r="I8" s="3"/>
      <c r="J8" s="6"/>
      <c r="K8" s="78"/>
      <c r="L8" s="61"/>
      <c r="M8" s="61"/>
    </row>
    <row r="9" spans="1:13" ht="15.75" customHeight="1">
      <c r="A9" s="40">
        <v>1</v>
      </c>
      <c r="B9" s="50" t="s">
        <v>19</v>
      </c>
      <c r="C9" s="40">
        <v>1</v>
      </c>
      <c r="D9" s="41">
        <v>5</v>
      </c>
      <c r="E9" s="42">
        <v>1</v>
      </c>
      <c r="F9" s="41">
        <v>5</v>
      </c>
      <c r="G9" s="42">
        <v>1</v>
      </c>
      <c r="H9" s="41">
        <v>5</v>
      </c>
      <c r="I9" s="44">
        <v>39</v>
      </c>
      <c r="J9" s="75">
        <v>39</v>
      </c>
      <c r="K9" s="83" t="s">
        <v>1</v>
      </c>
      <c r="L9" s="23"/>
      <c r="M9" s="28"/>
    </row>
    <row r="10" spans="1:13" ht="15.75" customHeight="1">
      <c r="A10" s="40">
        <v>2</v>
      </c>
      <c r="B10" s="50" t="s">
        <v>20</v>
      </c>
      <c r="C10" s="40">
        <v>1</v>
      </c>
      <c r="D10" s="41">
        <v>5</v>
      </c>
      <c r="E10" s="42">
        <v>1</v>
      </c>
      <c r="F10" s="41">
        <v>5</v>
      </c>
      <c r="G10" s="42">
        <v>1</v>
      </c>
      <c r="H10" s="43">
        <v>5</v>
      </c>
      <c r="I10" s="44">
        <v>30</v>
      </c>
      <c r="J10" s="75">
        <v>35.22</v>
      </c>
      <c r="K10" s="83" t="s">
        <v>1</v>
      </c>
      <c r="L10" s="23"/>
      <c r="M10" s="28"/>
    </row>
    <row r="11" spans="1:13" ht="16.5" customHeight="1" thickBot="1">
      <c r="A11" s="162">
        <v>3</v>
      </c>
      <c r="B11" s="163" t="s">
        <v>44</v>
      </c>
      <c r="C11" s="125">
        <v>1</v>
      </c>
      <c r="D11" s="123" t="s">
        <v>45</v>
      </c>
      <c r="E11" s="126">
        <v>1</v>
      </c>
      <c r="F11" s="123" t="s">
        <v>45</v>
      </c>
      <c r="G11" s="164" t="s">
        <v>1</v>
      </c>
      <c r="H11" s="165" t="s">
        <v>1</v>
      </c>
      <c r="I11" s="166" t="s">
        <v>1</v>
      </c>
      <c r="J11" s="167" t="s">
        <v>1</v>
      </c>
      <c r="K11" s="168" t="s">
        <v>65</v>
      </c>
      <c r="L11" s="132"/>
      <c r="M11" s="119"/>
    </row>
    <row r="12" spans="1:13" ht="19.5" customHeight="1">
      <c r="A12" s="70" t="s">
        <v>34</v>
      </c>
      <c r="B12" s="19"/>
      <c r="C12" s="20"/>
      <c r="D12" s="21"/>
      <c r="E12" s="19"/>
      <c r="F12" s="21"/>
      <c r="G12" s="19"/>
      <c r="H12" s="22"/>
      <c r="I12" s="24"/>
      <c r="J12" s="76"/>
      <c r="K12" s="79"/>
      <c r="L12" s="61"/>
      <c r="M12" s="28"/>
    </row>
    <row r="13" spans="1:13" ht="15.75" customHeight="1">
      <c r="A13" s="151">
        <v>4</v>
      </c>
      <c r="B13" s="49" t="s">
        <v>19</v>
      </c>
      <c r="C13" s="27">
        <v>1</v>
      </c>
      <c r="D13" s="57">
        <v>5</v>
      </c>
      <c r="E13" s="56">
        <v>1</v>
      </c>
      <c r="F13" s="57">
        <v>4</v>
      </c>
      <c r="G13" s="56">
        <v>1</v>
      </c>
      <c r="H13" s="58">
        <v>5</v>
      </c>
      <c r="I13" s="59">
        <v>39</v>
      </c>
      <c r="J13" s="77">
        <v>39</v>
      </c>
      <c r="K13" s="116" t="s">
        <v>1</v>
      </c>
      <c r="L13" s="131"/>
      <c r="M13" s="28"/>
    </row>
    <row r="14" spans="1:13" ht="15.75" customHeight="1">
      <c r="A14" s="27">
        <v>5</v>
      </c>
      <c r="B14" s="49" t="s">
        <v>19</v>
      </c>
      <c r="C14" s="27">
        <v>1</v>
      </c>
      <c r="D14" s="57">
        <v>5</v>
      </c>
      <c r="E14" s="56">
        <v>1</v>
      </c>
      <c r="F14" s="57">
        <v>5</v>
      </c>
      <c r="G14" s="56">
        <v>1</v>
      </c>
      <c r="H14" s="58">
        <v>5</v>
      </c>
      <c r="I14" s="59">
        <v>39</v>
      </c>
      <c r="J14" s="77">
        <v>39</v>
      </c>
      <c r="K14" s="116" t="s">
        <v>1</v>
      </c>
      <c r="L14" s="61"/>
      <c r="M14" s="28"/>
    </row>
    <row r="15" spans="1:13" ht="15.75" customHeight="1">
      <c r="A15" s="96">
        <v>6</v>
      </c>
      <c r="B15" s="107" t="s">
        <v>20</v>
      </c>
      <c r="C15" s="96">
        <v>1</v>
      </c>
      <c r="D15" s="47">
        <v>6</v>
      </c>
      <c r="E15" s="46">
        <v>1</v>
      </c>
      <c r="F15" s="47">
        <v>6</v>
      </c>
      <c r="G15" s="46">
        <v>1</v>
      </c>
      <c r="H15" s="48">
        <v>6</v>
      </c>
      <c r="I15" s="99">
        <v>26.34</v>
      </c>
      <c r="J15" s="108">
        <v>26.34</v>
      </c>
      <c r="K15" s="81" t="s">
        <v>50</v>
      </c>
      <c r="L15" s="131"/>
      <c r="M15" s="28"/>
    </row>
    <row r="16" spans="1:13" ht="15.75" customHeight="1">
      <c r="A16" s="40">
        <v>7</v>
      </c>
      <c r="B16" s="50" t="s">
        <v>20</v>
      </c>
      <c r="C16" s="40">
        <v>1</v>
      </c>
      <c r="D16" s="41">
        <v>6</v>
      </c>
      <c r="E16" s="42">
        <v>1</v>
      </c>
      <c r="F16" s="41">
        <v>5</v>
      </c>
      <c r="G16" s="42">
        <v>1</v>
      </c>
      <c r="H16" s="43">
        <v>6</v>
      </c>
      <c r="I16" s="44">
        <v>24.31</v>
      </c>
      <c r="J16" s="75">
        <v>27.46</v>
      </c>
      <c r="K16" s="118" t="s">
        <v>58</v>
      </c>
      <c r="L16" s="23"/>
      <c r="M16" s="28"/>
    </row>
    <row r="17" spans="1:13" ht="15.75" customHeight="1">
      <c r="A17" s="40">
        <v>8</v>
      </c>
      <c r="B17" s="50" t="s">
        <v>21</v>
      </c>
      <c r="C17" s="40">
        <v>1</v>
      </c>
      <c r="D17" s="41">
        <v>2</v>
      </c>
      <c r="E17" s="42">
        <v>1</v>
      </c>
      <c r="F17" s="41">
        <v>2</v>
      </c>
      <c r="G17" s="42">
        <v>1</v>
      </c>
      <c r="H17" s="43">
        <v>2</v>
      </c>
      <c r="I17" s="44">
        <v>17.93</v>
      </c>
      <c r="J17" s="75">
        <v>20.25</v>
      </c>
      <c r="K17" s="83" t="s">
        <v>1</v>
      </c>
      <c r="L17" s="23"/>
      <c r="M17" s="28"/>
    </row>
    <row r="18" spans="1:13" ht="15.75" customHeight="1">
      <c r="A18" s="40">
        <v>9</v>
      </c>
      <c r="B18" s="50" t="s">
        <v>21</v>
      </c>
      <c r="C18" s="40">
        <v>1</v>
      </c>
      <c r="D18" s="41" t="s">
        <v>9</v>
      </c>
      <c r="E18" s="42">
        <v>1</v>
      </c>
      <c r="F18" s="41" t="s">
        <v>9</v>
      </c>
      <c r="G18" s="42">
        <v>1</v>
      </c>
      <c r="H18" s="43" t="s">
        <v>9</v>
      </c>
      <c r="I18" s="44">
        <v>10</v>
      </c>
      <c r="J18" s="75">
        <v>10</v>
      </c>
      <c r="K18" s="80" t="s">
        <v>27</v>
      </c>
      <c r="L18" s="23"/>
      <c r="M18" s="28"/>
    </row>
    <row r="19" spans="1:13" ht="27" customHeight="1">
      <c r="A19" s="120">
        <v>10</v>
      </c>
      <c r="B19" s="152" t="s">
        <v>46</v>
      </c>
      <c r="C19" s="120">
        <v>0.5</v>
      </c>
      <c r="D19" s="121">
        <v>10</v>
      </c>
      <c r="E19" s="122">
        <v>0.5</v>
      </c>
      <c r="F19" s="121">
        <v>10</v>
      </c>
      <c r="G19" s="122">
        <v>0.5</v>
      </c>
      <c r="H19" s="153">
        <v>10</v>
      </c>
      <c r="I19" s="154">
        <v>19.5</v>
      </c>
      <c r="J19" s="155">
        <v>19.5</v>
      </c>
      <c r="K19" s="156" t="s">
        <v>52</v>
      </c>
      <c r="L19" s="133"/>
      <c r="M19" s="119"/>
    </row>
    <row r="20" spans="1:13" ht="27" customHeight="1" thickBot="1">
      <c r="A20" s="125">
        <v>11</v>
      </c>
      <c r="B20" s="157" t="s">
        <v>46</v>
      </c>
      <c r="C20" s="176">
        <v>0.5</v>
      </c>
      <c r="D20" s="123">
        <v>10</v>
      </c>
      <c r="E20" s="124">
        <v>0.5</v>
      </c>
      <c r="F20" s="123">
        <v>10</v>
      </c>
      <c r="G20" s="124">
        <v>0.5</v>
      </c>
      <c r="H20" s="127">
        <v>10</v>
      </c>
      <c r="I20" s="128">
        <v>19.5</v>
      </c>
      <c r="J20" s="129">
        <v>19.5</v>
      </c>
      <c r="K20" s="158" t="s">
        <v>53</v>
      </c>
      <c r="L20" s="132"/>
      <c r="M20" s="119"/>
    </row>
    <row r="21" spans="1:13" ht="19.5" customHeight="1">
      <c r="A21" s="109" t="s">
        <v>35</v>
      </c>
      <c r="B21" s="110"/>
      <c r="C21" s="111"/>
      <c r="D21" s="112"/>
      <c r="E21" s="110"/>
      <c r="F21" s="112"/>
      <c r="G21" s="110"/>
      <c r="H21" s="113"/>
      <c r="I21" s="114"/>
      <c r="J21" s="108"/>
      <c r="K21" s="115"/>
      <c r="L21" s="61"/>
      <c r="M21" s="28"/>
    </row>
    <row r="22" spans="1:13" ht="15.75" customHeight="1">
      <c r="A22" s="169">
        <v>12</v>
      </c>
      <c r="B22" s="170" t="s">
        <v>19</v>
      </c>
      <c r="C22" s="27">
        <v>1</v>
      </c>
      <c r="D22" s="57">
        <v>3</v>
      </c>
      <c r="E22" s="56">
        <v>1</v>
      </c>
      <c r="F22" s="57">
        <v>3</v>
      </c>
      <c r="G22" s="56">
        <v>1</v>
      </c>
      <c r="H22" s="173">
        <v>5</v>
      </c>
      <c r="I22" s="59">
        <v>39</v>
      </c>
      <c r="J22" s="77">
        <v>39</v>
      </c>
      <c r="K22" s="116" t="s">
        <v>1</v>
      </c>
      <c r="L22" s="61"/>
      <c r="M22" s="28"/>
    </row>
    <row r="23" spans="1:13" ht="16.5" customHeight="1" thickBot="1">
      <c r="A23" s="171">
        <v>13</v>
      </c>
      <c r="B23" s="172" t="s">
        <v>20</v>
      </c>
      <c r="C23" s="90">
        <v>1</v>
      </c>
      <c r="D23" s="91">
        <v>5</v>
      </c>
      <c r="E23" s="92">
        <v>1</v>
      </c>
      <c r="F23" s="91">
        <v>5</v>
      </c>
      <c r="G23" s="92">
        <v>1</v>
      </c>
      <c r="H23" s="93">
        <v>5</v>
      </c>
      <c r="I23" s="174">
        <v>18</v>
      </c>
      <c r="J23" s="175">
        <v>20.3</v>
      </c>
      <c r="K23" s="89" t="s">
        <v>1</v>
      </c>
      <c r="L23" s="61"/>
      <c r="M23" s="28"/>
    </row>
    <row r="24" spans="1:13" ht="19.5" customHeight="1">
      <c r="A24" s="109" t="s">
        <v>36</v>
      </c>
      <c r="B24" s="110"/>
      <c r="C24" s="111"/>
      <c r="D24" s="112"/>
      <c r="E24" s="110"/>
      <c r="F24" s="112"/>
      <c r="G24" s="110"/>
      <c r="H24" s="113"/>
      <c r="I24" s="114"/>
      <c r="J24" s="108"/>
      <c r="K24" s="115"/>
      <c r="L24" s="61"/>
      <c r="M24" s="28"/>
    </row>
    <row r="25" spans="1:13" ht="15.75" customHeight="1">
      <c r="A25" s="27">
        <v>14</v>
      </c>
      <c r="B25" s="49" t="s">
        <v>47</v>
      </c>
      <c r="C25" s="27">
        <v>1</v>
      </c>
      <c r="D25" s="57" t="s">
        <v>11</v>
      </c>
      <c r="E25" s="56">
        <v>1</v>
      </c>
      <c r="F25" s="57" t="s">
        <v>11</v>
      </c>
      <c r="G25" s="56">
        <v>1</v>
      </c>
      <c r="H25" s="58" t="s">
        <v>11</v>
      </c>
      <c r="I25" s="59" t="s">
        <v>1</v>
      </c>
      <c r="J25" s="77" t="s">
        <v>1</v>
      </c>
      <c r="K25" s="81" t="s">
        <v>54</v>
      </c>
      <c r="L25" s="61"/>
      <c r="M25" s="28"/>
    </row>
    <row r="26" spans="1:13" ht="15.75" customHeight="1">
      <c r="A26" s="40">
        <v>15</v>
      </c>
      <c r="B26" s="50" t="s">
        <v>22</v>
      </c>
      <c r="C26" s="40">
        <v>1</v>
      </c>
      <c r="D26" s="41">
        <v>5</v>
      </c>
      <c r="E26" s="42">
        <v>1</v>
      </c>
      <c r="F26" s="41">
        <v>5</v>
      </c>
      <c r="G26" s="42">
        <v>1</v>
      </c>
      <c r="H26" s="43">
        <v>5</v>
      </c>
      <c r="I26" s="44">
        <v>25</v>
      </c>
      <c r="J26" s="75">
        <v>29.5</v>
      </c>
      <c r="K26" s="80" t="s">
        <v>18</v>
      </c>
      <c r="L26" s="61"/>
      <c r="M26" s="28"/>
    </row>
    <row r="27" spans="1:13" ht="15.75" customHeight="1">
      <c r="A27" s="40">
        <v>16</v>
      </c>
      <c r="B27" s="50" t="s">
        <v>22</v>
      </c>
      <c r="C27" s="40">
        <v>1</v>
      </c>
      <c r="D27" s="41">
        <v>5</v>
      </c>
      <c r="E27" s="42">
        <v>1</v>
      </c>
      <c r="F27" s="41">
        <v>5</v>
      </c>
      <c r="G27" s="42">
        <v>1</v>
      </c>
      <c r="H27" s="43">
        <v>5</v>
      </c>
      <c r="I27" s="44">
        <v>16.2</v>
      </c>
      <c r="J27" s="75">
        <v>19</v>
      </c>
      <c r="K27" s="83" t="s">
        <v>1</v>
      </c>
      <c r="L27" s="23"/>
      <c r="M27" s="28"/>
    </row>
    <row r="28" spans="1:13" ht="15.75" customHeight="1">
      <c r="A28" s="40">
        <v>17</v>
      </c>
      <c r="B28" s="50" t="s">
        <v>23</v>
      </c>
      <c r="C28" s="40">
        <v>1</v>
      </c>
      <c r="D28" s="41">
        <v>5</v>
      </c>
      <c r="E28" s="42">
        <v>1</v>
      </c>
      <c r="F28" s="41">
        <v>3</v>
      </c>
      <c r="G28" s="42">
        <v>1</v>
      </c>
      <c r="H28" s="43">
        <v>5</v>
      </c>
      <c r="I28" s="44">
        <v>17</v>
      </c>
      <c r="J28" s="75">
        <v>20</v>
      </c>
      <c r="K28" s="118" t="s">
        <v>15</v>
      </c>
      <c r="L28" s="23"/>
      <c r="M28" s="28"/>
    </row>
    <row r="29" spans="1:13" ht="15.75" customHeight="1">
      <c r="A29" s="40">
        <v>18</v>
      </c>
      <c r="B29" s="50" t="s">
        <v>23</v>
      </c>
      <c r="C29" s="40">
        <v>1</v>
      </c>
      <c r="D29" s="41">
        <v>5</v>
      </c>
      <c r="E29" s="42">
        <v>1</v>
      </c>
      <c r="F29" s="41">
        <v>5</v>
      </c>
      <c r="G29" s="42">
        <v>1</v>
      </c>
      <c r="H29" s="43">
        <v>5</v>
      </c>
      <c r="I29" s="44">
        <v>26.8</v>
      </c>
      <c r="J29" s="75">
        <v>31.5</v>
      </c>
      <c r="K29" s="80" t="s">
        <v>15</v>
      </c>
      <c r="L29" s="23"/>
      <c r="M29" s="28"/>
    </row>
    <row r="30" spans="1:13" ht="15.75" customHeight="1">
      <c r="A30" s="40">
        <v>19</v>
      </c>
      <c r="B30" s="50" t="s">
        <v>23</v>
      </c>
      <c r="C30" s="40">
        <v>1</v>
      </c>
      <c r="D30" s="41">
        <v>2</v>
      </c>
      <c r="E30" s="42">
        <v>1</v>
      </c>
      <c r="F30" s="41">
        <v>2</v>
      </c>
      <c r="G30" s="42">
        <v>1</v>
      </c>
      <c r="H30" s="43">
        <v>2</v>
      </c>
      <c r="I30" s="44">
        <v>19.1</v>
      </c>
      <c r="J30" s="75">
        <v>22.5</v>
      </c>
      <c r="K30" s="80" t="s">
        <v>15</v>
      </c>
      <c r="L30" s="23"/>
      <c r="M30" s="28"/>
    </row>
    <row r="31" spans="1:13" ht="15.75" customHeight="1">
      <c r="A31" s="27">
        <v>20</v>
      </c>
      <c r="B31" s="49" t="s">
        <v>24</v>
      </c>
      <c r="C31" s="27">
        <v>1</v>
      </c>
      <c r="D31" s="57">
        <v>2</v>
      </c>
      <c r="E31" s="56">
        <v>1</v>
      </c>
      <c r="F31" s="57">
        <v>2</v>
      </c>
      <c r="G31" s="56">
        <v>1</v>
      </c>
      <c r="H31" s="58">
        <v>2</v>
      </c>
      <c r="I31" s="59">
        <v>17</v>
      </c>
      <c r="J31" s="87">
        <v>20</v>
      </c>
      <c r="K31" s="116" t="s">
        <v>1</v>
      </c>
      <c r="L31" s="23"/>
      <c r="M31" s="28"/>
    </row>
    <row r="32" spans="1:13" ht="15.75" customHeight="1">
      <c r="A32" s="179">
        <v>21</v>
      </c>
      <c r="B32" s="180" t="s">
        <v>26</v>
      </c>
      <c r="C32" s="40">
        <v>1</v>
      </c>
      <c r="D32" s="41">
        <v>2</v>
      </c>
      <c r="E32" s="42">
        <v>1</v>
      </c>
      <c r="F32" s="41">
        <v>2</v>
      </c>
      <c r="G32" s="42">
        <v>1</v>
      </c>
      <c r="H32" s="181">
        <v>5</v>
      </c>
      <c r="I32" s="44">
        <v>19.1</v>
      </c>
      <c r="J32" s="88">
        <v>22.5</v>
      </c>
      <c r="K32" s="80" t="s">
        <v>42</v>
      </c>
      <c r="L32" s="23"/>
      <c r="M32" s="28"/>
    </row>
    <row r="33" spans="1:13" ht="15.75" customHeight="1">
      <c r="A33" s="40">
        <v>22</v>
      </c>
      <c r="B33" s="50" t="s">
        <v>25</v>
      </c>
      <c r="C33" s="40">
        <v>1</v>
      </c>
      <c r="D33" s="41">
        <v>2</v>
      </c>
      <c r="E33" s="42">
        <v>1</v>
      </c>
      <c r="F33" s="41">
        <v>2</v>
      </c>
      <c r="G33" s="42">
        <v>1</v>
      </c>
      <c r="H33" s="43">
        <v>2</v>
      </c>
      <c r="I33" s="44">
        <v>12.8</v>
      </c>
      <c r="J33" s="88">
        <v>15</v>
      </c>
      <c r="K33" s="159" t="s">
        <v>55</v>
      </c>
      <c r="L33" s="23"/>
      <c r="M33" s="28"/>
    </row>
    <row r="34" spans="1:13" ht="15.75" customHeight="1">
      <c r="A34" s="40">
        <v>23</v>
      </c>
      <c r="B34" s="50" t="s">
        <v>23</v>
      </c>
      <c r="C34" s="40">
        <v>1</v>
      </c>
      <c r="D34" s="41">
        <v>5</v>
      </c>
      <c r="E34" s="42">
        <v>1</v>
      </c>
      <c r="F34" s="41">
        <v>5</v>
      </c>
      <c r="G34" s="42">
        <v>1</v>
      </c>
      <c r="H34" s="43">
        <v>5</v>
      </c>
      <c r="I34" s="44">
        <v>17</v>
      </c>
      <c r="J34" s="88">
        <v>20</v>
      </c>
      <c r="K34" s="80" t="s">
        <v>43</v>
      </c>
      <c r="L34" s="23"/>
      <c r="M34" s="28"/>
    </row>
    <row r="35" spans="1:13" ht="16.5" customHeight="1" thickBot="1">
      <c r="A35" s="51">
        <v>24</v>
      </c>
      <c r="B35" s="160" t="s">
        <v>25</v>
      </c>
      <c r="C35" s="51">
        <v>1</v>
      </c>
      <c r="D35" s="53">
        <v>2</v>
      </c>
      <c r="E35" s="52">
        <v>1</v>
      </c>
      <c r="F35" s="53">
        <v>2</v>
      </c>
      <c r="G35" s="52">
        <v>1</v>
      </c>
      <c r="H35" s="54">
        <v>2</v>
      </c>
      <c r="I35" s="55">
        <v>12.8</v>
      </c>
      <c r="J35" s="98">
        <v>15</v>
      </c>
      <c r="K35" s="161" t="s">
        <v>56</v>
      </c>
      <c r="L35" s="23"/>
      <c r="M35" s="28"/>
    </row>
    <row r="36" spans="1:13" ht="16.5" customHeight="1">
      <c r="A36" s="177"/>
      <c r="B36" s="23"/>
      <c r="C36" s="177"/>
      <c r="D36" s="177"/>
      <c r="E36" s="177"/>
      <c r="F36" s="177"/>
      <c r="G36" s="177"/>
      <c r="H36" s="177"/>
      <c r="I36" s="28"/>
      <c r="J36" s="28"/>
      <c r="K36" s="178"/>
      <c r="L36" s="23"/>
      <c r="M36" s="28"/>
    </row>
    <row r="37" spans="1:14" ht="18.75">
      <c r="A37" s="71" t="s">
        <v>66</v>
      </c>
      <c r="E37" s="1"/>
      <c r="J37" s="95"/>
      <c r="K37" s="63" t="s">
        <v>60</v>
      </c>
      <c r="L37" s="61"/>
      <c r="M37" s="28"/>
      <c r="N37" s="61"/>
    </row>
    <row r="38" spans="1:14" ht="9" customHeight="1" thickBo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61"/>
      <c r="M38" s="28"/>
      <c r="N38" s="61"/>
    </row>
    <row r="39" spans="1:14" ht="14.25" customHeight="1">
      <c r="A39" s="8"/>
      <c r="B39" s="9"/>
      <c r="C39" s="214" t="s">
        <v>3</v>
      </c>
      <c r="D39" s="215"/>
      <c r="E39" s="215"/>
      <c r="F39" s="215"/>
      <c r="G39" s="215"/>
      <c r="H39" s="216"/>
      <c r="I39" s="64" t="s">
        <v>28</v>
      </c>
      <c r="J39" s="9" t="s">
        <v>38</v>
      </c>
      <c r="K39" s="192" t="s">
        <v>10</v>
      </c>
      <c r="L39" s="61"/>
      <c r="M39" s="62"/>
      <c r="N39" s="61"/>
    </row>
    <row r="40" spans="1:14" ht="14.25" customHeight="1">
      <c r="A40" s="67" t="s">
        <v>2</v>
      </c>
      <c r="B40" s="68" t="s">
        <v>5</v>
      </c>
      <c r="C40" s="217"/>
      <c r="D40" s="218"/>
      <c r="E40" s="218"/>
      <c r="F40" s="218"/>
      <c r="G40" s="218"/>
      <c r="H40" s="219"/>
      <c r="I40" s="65" t="s">
        <v>29</v>
      </c>
      <c r="J40" s="85" t="s">
        <v>13</v>
      </c>
      <c r="K40" s="193"/>
      <c r="L40" s="61"/>
      <c r="M40" s="61"/>
      <c r="N40" s="62"/>
    </row>
    <row r="41" spans="1:14" ht="14.25" customHeight="1">
      <c r="A41" s="67" t="s">
        <v>0</v>
      </c>
      <c r="B41" s="68" t="s">
        <v>31</v>
      </c>
      <c r="C41" s="220" t="s">
        <v>4</v>
      </c>
      <c r="D41" s="221"/>
      <c r="E41" s="222" t="s">
        <v>6</v>
      </c>
      <c r="F41" s="223"/>
      <c r="G41" s="222" t="s">
        <v>4</v>
      </c>
      <c r="H41" s="224"/>
      <c r="I41" s="39" t="s">
        <v>13</v>
      </c>
      <c r="J41" s="85" t="s">
        <v>14</v>
      </c>
      <c r="K41" s="193"/>
      <c r="L41" s="61"/>
      <c r="M41" s="61"/>
      <c r="N41" s="61"/>
    </row>
    <row r="42" spans="1:13" ht="14.25" customHeight="1">
      <c r="A42" s="4"/>
      <c r="B42" s="68" t="s">
        <v>32</v>
      </c>
      <c r="C42" s="231" t="s">
        <v>62</v>
      </c>
      <c r="D42" s="232"/>
      <c r="E42" s="211" t="s">
        <v>63</v>
      </c>
      <c r="F42" s="212"/>
      <c r="G42" s="211" t="s">
        <v>64</v>
      </c>
      <c r="H42" s="213"/>
      <c r="I42" s="39" t="s">
        <v>14</v>
      </c>
      <c r="J42" s="85" t="s">
        <v>39</v>
      </c>
      <c r="K42" s="193"/>
      <c r="L42" s="61"/>
      <c r="M42" s="61"/>
    </row>
    <row r="43" spans="1:13" ht="15" customHeight="1" thickBot="1">
      <c r="A43" s="5"/>
      <c r="B43" s="10"/>
      <c r="C43" s="32" t="s">
        <v>7</v>
      </c>
      <c r="D43" s="33" t="s">
        <v>8</v>
      </c>
      <c r="E43" s="34" t="s">
        <v>7</v>
      </c>
      <c r="F43" s="35" t="s">
        <v>8</v>
      </c>
      <c r="G43" s="36" t="s">
        <v>7</v>
      </c>
      <c r="H43" s="37" t="s">
        <v>8</v>
      </c>
      <c r="I43" s="74" t="s">
        <v>30</v>
      </c>
      <c r="J43" s="86" t="s">
        <v>40</v>
      </c>
      <c r="K43" s="194"/>
      <c r="L43" s="61"/>
      <c r="M43" s="61"/>
    </row>
    <row r="44" spans="1:13" ht="18" customHeight="1">
      <c r="A44" s="69" t="s">
        <v>36</v>
      </c>
      <c r="C44" s="29"/>
      <c r="D44" s="30"/>
      <c r="F44" s="30"/>
      <c r="H44" s="31"/>
      <c r="I44" s="29"/>
      <c r="J44" s="45"/>
      <c r="K44" s="82"/>
      <c r="L44" s="61"/>
      <c r="M44" s="134"/>
    </row>
    <row r="45" spans="1:13" ht="15.75" customHeight="1">
      <c r="A45" s="40">
        <v>25</v>
      </c>
      <c r="B45" s="50" t="s">
        <v>24</v>
      </c>
      <c r="C45" s="40">
        <v>1</v>
      </c>
      <c r="D45" s="41">
        <v>2</v>
      </c>
      <c r="E45" s="42">
        <v>1</v>
      </c>
      <c r="F45" s="41">
        <v>2</v>
      </c>
      <c r="G45" s="42">
        <v>1</v>
      </c>
      <c r="H45" s="43">
        <v>2</v>
      </c>
      <c r="I45" s="44">
        <v>12.8</v>
      </c>
      <c r="J45" s="88">
        <v>15</v>
      </c>
      <c r="K45" s="83" t="s">
        <v>1</v>
      </c>
      <c r="L45" s="23"/>
      <c r="M45" s="28"/>
    </row>
    <row r="46" spans="1:13" ht="15" customHeight="1">
      <c r="A46" s="179">
        <v>26</v>
      </c>
      <c r="B46" s="180" t="s">
        <v>23</v>
      </c>
      <c r="C46" s="40">
        <v>1</v>
      </c>
      <c r="D46" s="41">
        <v>5</v>
      </c>
      <c r="E46" s="42">
        <v>1</v>
      </c>
      <c r="F46" s="41">
        <v>5</v>
      </c>
      <c r="G46" s="42">
        <v>1</v>
      </c>
      <c r="H46" s="43">
        <v>5</v>
      </c>
      <c r="I46" s="182">
        <v>15.3</v>
      </c>
      <c r="J46" s="183">
        <v>18</v>
      </c>
      <c r="K46" s="80" t="s">
        <v>15</v>
      </c>
      <c r="L46" s="23"/>
      <c r="M46" s="28"/>
    </row>
    <row r="47" spans="1:13" ht="15" customHeight="1">
      <c r="A47" s="40">
        <v>27</v>
      </c>
      <c r="B47" s="50" t="s">
        <v>23</v>
      </c>
      <c r="C47" s="40">
        <v>1</v>
      </c>
      <c r="D47" s="41">
        <v>2</v>
      </c>
      <c r="E47" s="42">
        <v>1</v>
      </c>
      <c r="F47" s="41">
        <v>2</v>
      </c>
      <c r="G47" s="42">
        <v>1</v>
      </c>
      <c r="H47" s="43">
        <v>2</v>
      </c>
      <c r="I47" s="44">
        <v>14.9</v>
      </c>
      <c r="J47" s="88">
        <v>17.5</v>
      </c>
      <c r="K47" s="80" t="s">
        <v>16</v>
      </c>
      <c r="L47" s="23"/>
      <c r="M47" s="28"/>
    </row>
    <row r="48" spans="1:13" ht="15" customHeight="1">
      <c r="A48" s="40">
        <v>28</v>
      </c>
      <c r="B48" s="50" t="s">
        <v>23</v>
      </c>
      <c r="C48" s="40">
        <v>1</v>
      </c>
      <c r="D48" s="41">
        <v>2</v>
      </c>
      <c r="E48" s="42">
        <v>1</v>
      </c>
      <c r="F48" s="41">
        <v>2</v>
      </c>
      <c r="G48" s="42">
        <v>1</v>
      </c>
      <c r="H48" s="43">
        <v>2</v>
      </c>
      <c r="I48" s="44">
        <v>17</v>
      </c>
      <c r="J48" s="88">
        <v>20</v>
      </c>
      <c r="K48" s="80" t="s">
        <v>17</v>
      </c>
      <c r="L48" s="23"/>
      <c r="M48" s="28"/>
    </row>
    <row r="49" spans="1:13" ht="15" customHeight="1">
      <c r="A49" s="179">
        <v>29</v>
      </c>
      <c r="B49" s="180" t="s">
        <v>26</v>
      </c>
      <c r="C49" s="40">
        <v>1</v>
      </c>
      <c r="D49" s="41">
        <v>5</v>
      </c>
      <c r="E49" s="42">
        <v>1</v>
      </c>
      <c r="F49" s="41">
        <v>5</v>
      </c>
      <c r="G49" s="42">
        <v>1</v>
      </c>
      <c r="H49" s="43">
        <v>5</v>
      </c>
      <c r="I49" s="182">
        <v>23.3</v>
      </c>
      <c r="J49" s="183">
        <v>27.5</v>
      </c>
      <c r="K49" s="80" t="s">
        <v>15</v>
      </c>
      <c r="L49" s="23"/>
      <c r="M49" s="28"/>
    </row>
    <row r="50" spans="1:13" ht="15" customHeight="1">
      <c r="A50" s="40">
        <v>30</v>
      </c>
      <c r="B50" s="50" t="s">
        <v>48</v>
      </c>
      <c r="C50" s="40">
        <v>1</v>
      </c>
      <c r="D50" s="41">
        <v>5</v>
      </c>
      <c r="E50" s="42">
        <v>1</v>
      </c>
      <c r="F50" s="41">
        <v>2</v>
      </c>
      <c r="G50" s="42">
        <v>1</v>
      </c>
      <c r="H50" s="43">
        <v>5</v>
      </c>
      <c r="I50" s="44">
        <v>27.6</v>
      </c>
      <c r="J50" s="88">
        <v>32.5</v>
      </c>
      <c r="K50" s="80" t="s">
        <v>41</v>
      </c>
      <c r="L50" s="145"/>
      <c r="M50" s="28"/>
    </row>
    <row r="51" spans="1:13" ht="15" customHeight="1">
      <c r="A51" s="40">
        <v>31</v>
      </c>
      <c r="B51" s="50" t="s">
        <v>23</v>
      </c>
      <c r="C51" s="96">
        <v>1</v>
      </c>
      <c r="D51" s="47">
        <v>5</v>
      </c>
      <c r="E51" s="46">
        <v>1</v>
      </c>
      <c r="F51" s="47">
        <v>5</v>
      </c>
      <c r="G51" s="46">
        <v>1</v>
      </c>
      <c r="H51" s="43">
        <v>5</v>
      </c>
      <c r="I51" s="99">
        <v>19.1</v>
      </c>
      <c r="J51" s="100">
        <v>22.5</v>
      </c>
      <c r="K51" s="97" t="s">
        <v>51</v>
      </c>
      <c r="L51" s="23"/>
      <c r="M51" s="28"/>
    </row>
    <row r="52" spans="1:13" ht="16.5" customHeight="1">
      <c r="A52" s="179">
        <v>32</v>
      </c>
      <c r="B52" s="180" t="s">
        <v>23</v>
      </c>
      <c r="C52" s="40">
        <v>1</v>
      </c>
      <c r="D52" s="41">
        <v>5</v>
      </c>
      <c r="E52" s="42">
        <v>1</v>
      </c>
      <c r="F52" s="41">
        <v>5</v>
      </c>
      <c r="G52" s="42">
        <v>1</v>
      </c>
      <c r="H52" s="43">
        <v>5</v>
      </c>
      <c r="I52" s="44">
        <v>17.5</v>
      </c>
      <c r="J52" s="88">
        <v>20.7</v>
      </c>
      <c r="K52" s="80" t="s">
        <v>15</v>
      </c>
      <c r="L52" s="23"/>
      <c r="M52" s="28"/>
    </row>
    <row r="53" spans="1:13" ht="16.5" customHeight="1" thickBot="1">
      <c r="A53" s="236">
        <v>33</v>
      </c>
      <c r="B53" s="237" t="s">
        <v>67</v>
      </c>
      <c r="C53" s="233" t="s">
        <v>1</v>
      </c>
      <c r="D53" s="235" t="s">
        <v>1</v>
      </c>
      <c r="E53" s="234" t="s">
        <v>1</v>
      </c>
      <c r="F53" s="91" t="s">
        <v>1</v>
      </c>
      <c r="G53" s="238">
        <v>1</v>
      </c>
      <c r="H53" s="239">
        <v>2</v>
      </c>
      <c r="I53" s="240">
        <v>10</v>
      </c>
      <c r="J53" s="241">
        <v>11.8</v>
      </c>
      <c r="K53" s="242" t="s">
        <v>68</v>
      </c>
      <c r="L53" s="23"/>
      <c r="M53" s="28"/>
    </row>
    <row r="54" spans="1:14" ht="16.5" customHeight="1">
      <c r="A54" s="225" t="s">
        <v>37</v>
      </c>
      <c r="B54" s="207"/>
      <c r="C54" s="228">
        <v>32</v>
      </c>
      <c r="D54" s="204"/>
      <c r="E54" s="203">
        <v>32</v>
      </c>
      <c r="F54" s="204"/>
      <c r="G54" s="207">
        <v>32</v>
      </c>
      <c r="H54" s="208"/>
      <c r="I54" s="142">
        <f>SUM(I9:I53)</f>
        <v>661.88</v>
      </c>
      <c r="J54" s="143">
        <f>SUM(J9:J53)</f>
        <v>735.0699999999999</v>
      </c>
      <c r="K54" s="84"/>
      <c r="L54" s="23"/>
      <c r="M54" s="137"/>
      <c r="N54" s="60"/>
    </row>
    <row r="55" spans="1:14" ht="16.5" customHeight="1" thickBot="1">
      <c r="A55" s="226" t="s">
        <v>12</v>
      </c>
      <c r="B55" s="227"/>
      <c r="C55" s="229">
        <v>16.93</v>
      </c>
      <c r="D55" s="230"/>
      <c r="E55" s="205">
        <v>16.87</v>
      </c>
      <c r="F55" s="206"/>
      <c r="G55" s="209">
        <f>SUM(I55)</f>
        <v>16.971282051282053</v>
      </c>
      <c r="H55" s="210"/>
      <c r="I55" s="141">
        <f>SUM(I54/39)</f>
        <v>16.971282051282053</v>
      </c>
      <c r="J55" s="144">
        <f>SUM(J54/39)</f>
        <v>18.847948717948718</v>
      </c>
      <c r="K55" s="244">
        <f>SUM(G55-C55)</f>
        <v>0.04128205128205309</v>
      </c>
      <c r="L55" s="103"/>
      <c r="M55" s="138"/>
      <c r="N55" s="104"/>
    </row>
    <row r="56" spans="1:13" ht="17.25" customHeight="1" thickTop="1">
      <c r="A56" s="38" t="s">
        <v>49</v>
      </c>
      <c r="B56" s="2"/>
      <c r="C56" s="2"/>
      <c r="D56" s="2"/>
      <c r="E56" s="2"/>
      <c r="F56" s="2"/>
      <c r="G56" s="2"/>
      <c r="H56" s="2"/>
      <c r="I56" s="2"/>
      <c r="J56" s="2"/>
      <c r="K56" s="243"/>
      <c r="L56" s="61"/>
      <c r="M56" s="62"/>
    </row>
    <row r="57" spans="1:13" ht="18" customHeight="1">
      <c r="A57" s="117" t="s">
        <v>69</v>
      </c>
      <c r="B57" s="130" t="s">
        <v>70</v>
      </c>
      <c r="C57" s="2"/>
      <c r="D57" s="2"/>
      <c r="E57" s="2"/>
      <c r="F57" s="2"/>
      <c r="G57" s="2"/>
      <c r="H57" s="2"/>
      <c r="I57" s="2"/>
      <c r="J57" s="2"/>
      <c r="K57" s="11"/>
      <c r="L57" s="61"/>
      <c r="M57" s="61"/>
    </row>
    <row r="58" spans="1:13" ht="18" customHeight="1">
      <c r="A58" s="117" t="s">
        <v>57</v>
      </c>
      <c r="B58" s="130" t="s">
        <v>71</v>
      </c>
      <c r="C58" s="2"/>
      <c r="D58" s="2"/>
      <c r="E58" s="2"/>
      <c r="F58" s="2"/>
      <c r="G58" s="2"/>
      <c r="H58" s="2"/>
      <c r="I58" s="2"/>
      <c r="J58" s="2"/>
      <c r="K58" s="11"/>
      <c r="L58" s="61"/>
      <c r="M58" s="61"/>
    </row>
    <row r="59" spans="1:13" ht="13.5" customHeight="1">
      <c r="A59" s="117"/>
      <c r="B59" s="2" t="s">
        <v>72</v>
      </c>
      <c r="C59" s="2"/>
      <c r="D59" s="2"/>
      <c r="E59" s="2"/>
      <c r="F59" s="2"/>
      <c r="G59" s="2"/>
      <c r="H59" s="2"/>
      <c r="I59" s="2"/>
      <c r="J59" s="2"/>
      <c r="K59" s="11"/>
      <c r="L59" s="61"/>
      <c r="M59" s="61"/>
    </row>
    <row r="60" spans="1:13" ht="18" customHeight="1">
      <c r="A60" s="117" t="s">
        <v>73</v>
      </c>
      <c r="B60" s="130" t="s">
        <v>74</v>
      </c>
      <c r="C60" s="2"/>
      <c r="D60" s="2"/>
      <c r="E60" s="2"/>
      <c r="F60" s="2"/>
      <c r="G60" s="2"/>
      <c r="H60" s="2"/>
      <c r="I60" s="2"/>
      <c r="J60" s="2"/>
      <c r="K60" s="11"/>
      <c r="L60" s="61"/>
      <c r="M60" s="61"/>
    </row>
    <row r="61" spans="1:13" ht="13.5" customHeight="1">
      <c r="A61" s="117"/>
      <c r="B61" s="2" t="s">
        <v>75</v>
      </c>
      <c r="C61" s="2"/>
      <c r="D61" s="2"/>
      <c r="E61" s="2"/>
      <c r="F61" s="2"/>
      <c r="G61" s="2"/>
      <c r="H61" s="2"/>
      <c r="I61" s="2"/>
      <c r="J61" s="2"/>
      <c r="K61" s="11"/>
      <c r="L61" s="61"/>
      <c r="M61" s="61"/>
    </row>
    <row r="62" spans="1:13" ht="18" customHeight="1">
      <c r="A62" s="117" t="s">
        <v>76</v>
      </c>
      <c r="B62" s="130" t="s">
        <v>77</v>
      </c>
      <c r="C62" s="2"/>
      <c r="D62" s="2"/>
      <c r="E62" s="2"/>
      <c r="F62" s="2"/>
      <c r="G62" s="2"/>
      <c r="H62" s="2"/>
      <c r="I62" s="2"/>
      <c r="J62" s="2"/>
      <c r="K62" s="11"/>
      <c r="L62" s="61"/>
      <c r="M62" s="61"/>
    </row>
    <row r="63" spans="1:13" ht="13.5" customHeight="1">
      <c r="A63" s="117"/>
      <c r="B63" s="2" t="s">
        <v>78</v>
      </c>
      <c r="C63" s="2"/>
      <c r="D63" s="2"/>
      <c r="E63" s="2"/>
      <c r="F63" s="2"/>
      <c r="G63" s="2"/>
      <c r="H63" s="2"/>
      <c r="I63" s="2"/>
      <c r="J63" s="2"/>
      <c r="K63" s="11"/>
      <c r="L63" s="61"/>
      <c r="M63" s="61"/>
    </row>
    <row r="64" spans="1:13" ht="18" customHeight="1">
      <c r="A64" s="117" t="s">
        <v>79</v>
      </c>
      <c r="B64" s="130" t="s">
        <v>80</v>
      </c>
      <c r="C64" s="2"/>
      <c r="D64" s="2"/>
      <c r="E64" s="2"/>
      <c r="F64" s="2"/>
      <c r="G64" s="2"/>
      <c r="H64" s="2"/>
      <c r="I64" s="2"/>
      <c r="J64" s="2"/>
      <c r="K64" s="11"/>
      <c r="L64" s="61"/>
      <c r="M64" s="61"/>
    </row>
    <row r="65" spans="1:13" ht="13.5" customHeight="1">
      <c r="A65" s="117"/>
      <c r="B65" s="2" t="s">
        <v>81</v>
      </c>
      <c r="C65" s="2"/>
      <c r="D65" s="2"/>
      <c r="E65" s="2"/>
      <c r="F65" s="2"/>
      <c r="G65" s="2"/>
      <c r="H65" s="2"/>
      <c r="I65" s="2"/>
      <c r="J65" s="2"/>
      <c r="K65" s="11"/>
      <c r="L65" s="61"/>
      <c r="M65" s="61"/>
    </row>
    <row r="66" spans="1:13" ht="18" customHeight="1">
      <c r="A66" s="117" t="s">
        <v>82</v>
      </c>
      <c r="B66" s="130" t="s">
        <v>83</v>
      </c>
      <c r="C66" s="2"/>
      <c r="D66" s="2"/>
      <c r="E66" s="2"/>
      <c r="F66" s="2"/>
      <c r="G66" s="2"/>
      <c r="H66" s="2"/>
      <c r="I66" s="2"/>
      <c r="J66" s="2"/>
      <c r="K66" s="11"/>
      <c r="L66" s="61"/>
      <c r="M66" s="61"/>
    </row>
    <row r="67" spans="1:14" ht="13.5" customHeight="1">
      <c r="A67" s="117"/>
      <c r="B67" s="2" t="s">
        <v>84</v>
      </c>
      <c r="C67" s="2"/>
      <c r="D67" s="2"/>
      <c r="E67" s="2"/>
      <c r="F67" s="2"/>
      <c r="G67" s="2"/>
      <c r="H67" s="2"/>
      <c r="I67" s="2"/>
      <c r="J67" s="2"/>
      <c r="K67" s="11"/>
      <c r="L67" s="135"/>
      <c r="M67" s="102"/>
      <c r="N67" s="106"/>
    </row>
    <row r="68" spans="1:14" ht="18" customHeight="1">
      <c r="A68" s="117" t="s">
        <v>85</v>
      </c>
      <c r="B68" s="130" t="s">
        <v>86</v>
      </c>
      <c r="C68" s="2"/>
      <c r="D68" s="2"/>
      <c r="E68" s="2"/>
      <c r="F68" s="2"/>
      <c r="G68" s="2"/>
      <c r="H68" s="2"/>
      <c r="I68" s="2"/>
      <c r="J68" s="2"/>
      <c r="K68" s="11"/>
      <c r="L68" s="136"/>
      <c r="M68" s="138"/>
      <c r="N68" s="105"/>
    </row>
    <row r="69" spans="1:14" ht="13.5" customHeight="1">
      <c r="A69" s="117"/>
      <c r="B69" s="2" t="s">
        <v>87</v>
      </c>
      <c r="C69" s="2"/>
      <c r="D69" s="2"/>
      <c r="E69" s="2"/>
      <c r="F69" s="2"/>
      <c r="G69" s="2"/>
      <c r="H69" s="2"/>
      <c r="I69" s="2"/>
      <c r="J69" s="2"/>
      <c r="K69" s="11"/>
      <c r="L69" s="61"/>
      <c r="M69" s="139"/>
      <c r="N69" s="105"/>
    </row>
    <row r="70" spans="1:14" ht="18" customHeight="1">
      <c r="A70" s="117" t="s">
        <v>88</v>
      </c>
      <c r="B70" s="130" t="s">
        <v>89</v>
      </c>
      <c r="C70" s="2"/>
      <c r="D70" s="2"/>
      <c r="E70" s="2"/>
      <c r="F70" s="2"/>
      <c r="G70" s="2"/>
      <c r="H70" s="2"/>
      <c r="I70" s="2"/>
      <c r="J70" s="2"/>
      <c r="K70" s="11"/>
      <c r="L70" s="61"/>
      <c r="M70" s="140"/>
      <c r="N70" s="73"/>
    </row>
    <row r="71" spans="1:14" ht="12.75" customHeight="1">
      <c r="A71" s="101"/>
      <c r="B71" s="2"/>
      <c r="C71" s="2"/>
      <c r="D71" s="2"/>
      <c r="E71" s="2"/>
      <c r="F71" s="2"/>
      <c r="G71" s="2"/>
      <c r="H71" s="2"/>
      <c r="I71" s="2"/>
      <c r="J71" s="2"/>
      <c r="K71" s="11"/>
      <c r="L71" s="131"/>
      <c r="M71" s="139"/>
      <c r="N71" s="73"/>
    </row>
    <row r="72" spans="1:14" ht="12.75" customHeight="1">
      <c r="A72" s="101"/>
      <c r="B72" s="2"/>
      <c r="C72" s="2"/>
      <c r="D72" s="2"/>
      <c r="E72" s="2"/>
      <c r="F72" s="2"/>
      <c r="G72" s="2"/>
      <c r="H72" s="2"/>
      <c r="I72" s="2"/>
      <c r="J72" s="2"/>
      <c r="K72" s="11"/>
      <c r="L72" s="131"/>
      <c r="M72" s="28"/>
      <c r="N72" s="73"/>
    </row>
    <row r="73" spans="1:14" ht="16.5" customHeight="1">
      <c r="A73" s="3"/>
      <c r="B73" s="2"/>
      <c r="C73" s="2"/>
      <c r="D73" s="2"/>
      <c r="E73" s="2"/>
      <c r="F73" s="2"/>
      <c r="G73" s="2"/>
      <c r="H73" s="2"/>
      <c r="I73" s="2"/>
      <c r="J73" s="2"/>
      <c r="K73" s="11"/>
      <c r="L73" s="131"/>
      <c r="M73" s="28"/>
      <c r="N73" s="73"/>
    </row>
    <row r="74" spans="1:14" ht="12.75" customHeight="1" thickBot="1">
      <c r="A74" s="146"/>
      <c r="B74" s="147"/>
      <c r="C74" s="148"/>
      <c r="D74" s="148"/>
      <c r="E74" s="148"/>
      <c r="F74" s="148"/>
      <c r="G74" s="148"/>
      <c r="H74" s="148"/>
      <c r="I74" s="148"/>
      <c r="J74" s="148"/>
      <c r="K74" s="149"/>
      <c r="L74" s="131"/>
      <c r="M74" s="28"/>
      <c r="N74" s="73"/>
    </row>
    <row r="75" ht="7.5" customHeight="1"/>
  </sheetData>
  <sheetProtection/>
  <mergeCells count="24">
    <mergeCell ref="G41:H41"/>
    <mergeCell ref="A54:B54"/>
    <mergeCell ref="A55:B55"/>
    <mergeCell ref="C54:D54"/>
    <mergeCell ref="C55:D55"/>
    <mergeCell ref="C42:D42"/>
    <mergeCell ref="K39:K43"/>
    <mergeCell ref="E54:F54"/>
    <mergeCell ref="E55:F55"/>
    <mergeCell ref="G54:H54"/>
    <mergeCell ref="G55:H55"/>
    <mergeCell ref="E42:F42"/>
    <mergeCell ref="G42:H42"/>
    <mergeCell ref="C39:H40"/>
    <mergeCell ref="C41:D41"/>
    <mergeCell ref="E41:F41"/>
    <mergeCell ref="C6:D6"/>
    <mergeCell ref="E5:F5"/>
    <mergeCell ref="G5:H5"/>
    <mergeCell ref="G6:H6"/>
    <mergeCell ref="E6:F6"/>
    <mergeCell ref="K3:K7"/>
    <mergeCell ref="C3:H4"/>
    <mergeCell ref="C5:D5"/>
  </mergeCells>
  <printOptions/>
  <pageMargins left="0.7874015748031497" right="0.5905511811023623" top="0.3937007874015748" bottom="0.3937007874015748" header="0.31496062992125984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Fenske</dc:creator>
  <cp:keywords/>
  <dc:description/>
  <cp:lastModifiedBy>Weindock</cp:lastModifiedBy>
  <cp:lastPrinted>2014-10-14T09:52:46Z</cp:lastPrinted>
  <dcterms:created xsi:type="dcterms:W3CDTF">2011-08-11T13:14:58Z</dcterms:created>
  <dcterms:modified xsi:type="dcterms:W3CDTF">2014-10-14T09:53:04Z</dcterms:modified>
  <cp:category/>
  <cp:version/>
  <cp:contentType/>
  <cp:contentStatus/>
</cp:coreProperties>
</file>