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80" windowHeight="13170" activeTab="0"/>
  </bookViews>
  <sheets>
    <sheet name="08.11.2010" sheetId="1" r:id="rId1"/>
  </sheets>
  <definedNames/>
  <calcPr fullCalcOnLoad="1"/>
</workbook>
</file>

<file path=xl/sharedStrings.xml><?xml version="1.0" encoding="utf-8"?>
<sst xmlns="http://schemas.openxmlformats.org/spreadsheetml/2006/main" count="62" uniqueCount="58">
  <si>
    <t>Ausschuss</t>
  </si>
  <si>
    <t>Bezeichnung</t>
  </si>
  <si>
    <t>Bücherei</t>
  </si>
  <si>
    <t>Altentagesstätte</t>
  </si>
  <si>
    <t>Wohlfahrtspflege</t>
  </si>
  <si>
    <t>ASJS</t>
  </si>
  <si>
    <t>Kindertagesstätten</t>
  </si>
  <si>
    <t>Schulen</t>
  </si>
  <si>
    <t>Volkshochschule</t>
  </si>
  <si>
    <t>Jugendarbeit</t>
  </si>
  <si>
    <t>Sportförderung</t>
  </si>
  <si>
    <t>BA</t>
  </si>
  <si>
    <t>Feuerwehr und DLRG</t>
  </si>
  <si>
    <t>Gesundheit, Sport, Erholung</t>
  </si>
  <si>
    <t>Bauverwaltung</t>
  </si>
  <si>
    <t>Gemeindestraßen</t>
  </si>
  <si>
    <t xml:space="preserve">Öffentl. Ordnung </t>
  </si>
  <si>
    <t>Straßen, Bund Land, Kreis</t>
  </si>
  <si>
    <t>FA</t>
  </si>
  <si>
    <t>allgemeine Verwaltung</t>
  </si>
  <si>
    <t>Stadtforsten</t>
  </si>
  <si>
    <t>allgemeines Grundvermög.</t>
  </si>
  <si>
    <t>Gesamt</t>
  </si>
  <si>
    <t>Personalrat</t>
  </si>
  <si>
    <t>Gleichstellungsbeauftragte</t>
  </si>
  <si>
    <t>AWTS</t>
  </si>
  <si>
    <t>Beschaffung</t>
  </si>
  <si>
    <t>Gewerbe und Verkehr</t>
  </si>
  <si>
    <t>Budget 3.2</t>
  </si>
  <si>
    <t>Budget 3.3</t>
  </si>
  <si>
    <t>Budget 3.4</t>
  </si>
  <si>
    <t>Budget 3.5</t>
  </si>
  <si>
    <t>Budget 3.6</t>
  </si>
  <si>
    <t>Budget 3.7</t>
  </si>
  <si>
    <t>Budget 3.8</t>
  </si>
  <si>
    <t>Budget 2.5</t>
  </si>
  <si>
    <t>Budget 2.4</t>
  </si>
  <si>
    <t>Budget 2.3</t>
  </si>
  <si>
    <t>Budget 2.1</t>
  </si>
  <si>
    <t>Budget 2.6</t>
  </si>
  <si>
    <t>Budget 2.2</t>
  </si>
  <si>
    <t>Budget 4.1</t>
  </si>
  <si>
    <t>Budget 4.2</t>
  </si>
  <si>
    <t>Budget 4.3</t>
  </si>
  <si>
    <t>Budget 4.4</t>
  </si>
  <si>
    <t>Budget 5</t>
  </si>
  <si>
    <t>Budget 6</t>
  </si>
  <si>
    <t>Einzelhaushaltsstellen 1.1</t>
  </si>
  <si>
    <t>Budgethaushalt</t>
  </si>
  <si>
    <t>Budget 3.9</t>
  </si>
  <si>
    <t>Einzelhaushaltsstellen</t>
  </si>
  <si>
    <t>Budget 2.9</t>
  </si>
  <si>
    <t>Budget 4.9</t>
  </si>
  <si>
    <t>Insgesamt</t>
  </si>
  <si>
    <t>Budget 4.6</t>
  </si>
  <si>
    <t>Budget 4.5</t>
  </si>
  <si>
    <t xml:space="preserve">  Seite:   </t>
  </si>
  <si>
    <r>
      <t xml:space="preserve">e)   </t>
    </r>
    <r>
      <rPr>
        <b/>
        <u val="single"/>
        <sz val="14"/>
        <rFont val="Times New Roman"/>
        <family val="1"/>
      </rPr>
      <t>Budgetzusammenstellung 2012</t>
    </r>
  </si>
</sst>
</file>

<file path=xl/styles.xml><?xml version="1.0" encoding="utf-8"?>
<styleSheet xmlns="http://schemas.openxmlformats.org/spreadsheetml/2006/main">
  <numFmts count="1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\-#,##0\ "/>
    <numFmt numFmtId="173" formatCode="#,##0.0"/>
  </numFmts>
  <fonts count="16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2"/>
      <name val="Times New Roman"/>
      <family val="1"/>
    </font>
    <font>
      <b/>
      <u val="single"/>
      <sz val="14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uble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 style="dotted"/>
      <top style="thin"/>
      <bottom style="double"/>
    </border>
    <border>
      <left style="dotted"/>
      <right>
        <color indexed="63"/>
      </right>
      <top style="thin"/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dotted"/>
      <right style="dotted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 style="medium"/>
      <top>
        <color indexed="63"/>
      </top>
      <bottom style="double"/>
    </border>
    <border>
      <left style="dotted"/>
      <right style="medium"/>
      <top style="thin"/>
      <bottom style="double"/>
    </border>
    <border>
      <left style="dotted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uble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 style="double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tted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4" fillId="0" borderId="9" xfId="0" applyFont="1" applyBorder="1" applyAlignment="1">
      <alignment horizontal="center"/>
    </xf>
    <xf numFmtId="4" fontId="7" fillId="0" borderId="10" xfId="0" applyNumberFormat="1" applyFont="1" applyBorder="1" applyAlignment="1">
      <alignment/>
    </xf>
    <xf numFmtId="4" fontId="4" fillId="0" borderId="9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3" fontId="11" fillId="0" borderId="0" xfId="0" applyNumberFormat="1" applyFont="1" applyAlignment="1">
      <alignment/>
    </xf>
    <xf numFmtId="0" fontId="4" fillId="0" borderId="2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11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0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2" fillId="0" borderId="1" xfId="0" applyFont="1" applyBorder="1" applyAlignment="1">
      <alignment/>
    </xf>
    <xf numFmtId="0" fontId="13" fillId="0" borderId="1" xfId="0" applyFont="1" applyBorder="1" applyAlignment="1">
      <alignment/>
    </xf>
    <xf numFmtId="0" fontId="4" fillId="0" borderId="9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4" fontId="4" fillId="0" borderId="12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9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15" xfId="0" applyNumberFormat="1" applyFont="1" applyFill="1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17" xfId="0" applyNumberFormat="1" applyFont="1" applyBorder="1" applyAlignment="1">
      <alignment vertical="center"/>
    </xf>
    <xf numFmtId="4" fontId="4" fillId="0" borderId="18" xfId="0" applyNumberFormat="1" applyFont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19" xfId="0" applyFont="1" applyBorder="1" applyAlignment="1">
      <alignment/>
    </xf>
    <xf numFmtId="0" fontId="4" fillId="0" borderId="12" xfId="0" applyFont="1" applyBorder="1" applyAlignment="1">
      <alignment horizontal="right"/>
    </xf>
    <xf numFmtId="4" fontId="7" fillId="0" borderId="16" xfId="0" applyNumberFormat="1" applyFont="1" applyFill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20" xfId="0" applyFont="1" applyBorder="1" applyAlignment="1">
      <alignment/>
    </xf>
    <xf numFmtId="3" fontId="7" fillId="0" borderId="21" xfId="0" applyNumberFormat="1" applyFont="1" applyBorder="1" applyAlignment="1">
      <alignment/>
    </xf>
    <xf numFmtId="0" fontId="4" fillId="0" borderId="11" xfId="0" applyFont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22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23" xfId="0" applyNumberFormat="1" applyFont="1" applyBorder="1" applyAlignment="1">
      <alignment vertical="center"/>
    </xf>
    <xf numFmtId="0" fontId="1" fillId="0" borderId="24" xfId="0" applyFont="1" applyBorder="1" applyAlignment="1">
      <alignment horizontal="center" wrapText="1"/>
    </xf>
    <xf numFmtId="0" fontId="0" fillId="0" borderId="25" xfId="0" applyFont="1" applyBorder="1" applyAlignment="1">
      <alignment horizontal="right"/>
    </xf>
    <xf numFmtId="0" fontId="4" fillId="0" borderId="26" xfId="0" applyFont="1" applyBorder="1" applyAlignment="1">
      <alignment horizontal="center"/>
    </xf>
    <xf numFmtId="4" fontId="7" fillId="0" borderId="27" xfId="0" applyNumberFormat="1" applyFont="1" applyBorder="1" applyAlignment="1">
      <alignment/>
    </xf>
    <xf numFmtId="4" fontId="7" fillId="0" borderId="26" xfId="0" applyNumberFormat="1" applyFont="1" applyBorder="1" applyAlignment="1">
      <alignment/>
    </xf>
    <xf numFmtId="4" fontId="4" fillId="0" borderId="26" xfId="0" applyNumberFormat="1" applyFont="1" applyBorder="1" applyAlignment="1">
      <alignment/>
    </xf>
    <xf numFmtId="4" fontId="4" fillId="0" borderId="28" xfId="0" applyNumberFormat="1" applyFont="1" applyBorder="1" applyAlignment="1">
      <alignment/>
    </xf>
    <xf numFmtId="4" fontId="4" fillId="0" borderId="29" xfId="0" applyNumberFormat="1" applyFont="1" applyBorder="1" applyAlignment="1">
      <alignment/>
    </xf>
    <xf numFmtId="4" fontId="4" fillId="0" borderId="26" xfId="0" applyNumberFormat="1" applyFont="1" applyFill="1" applyBorder="1" applyAlignment="1">
      <alignment/>
    </xf>
    <xf numFmtId="4" fontId="4" fillId="0" borderId="28" xfId="0" applyNumberFormat="1" applyFont="1" applyFill="1" applyBorder="1" applyAlignment="1">
      <alignment/>
    </xf>
    <xf numFmtId="4" fontId="4" fillId="0" borderId="29" xfId="0" applyNumberFormat="1" applyFont="1" applyFill="1" applyBorder="1" applyAlignment="1">
      <alignment/>
    </xf>
    <xf numFmtId="4" fontId="4" fillId="0" borderId="27" xfId="0" applyNumberFormat="1" applyFont="1" applyBorder="1" applyAlignment="1">
      <alignment/>
    </xf>
    <xf numFmtId="4" fontId="4" fillId="0" borderId="30" xfId="0" applyNumberFormat="1" applyFont="1" applyBorder="1" applyAlignment="1">
      <alignment vertical="center"/>
    </xf>
    <xf numFmtId="0" fontId="1" fillId="0" borderId="24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4" fillId="0" borderId="33" xfId="0" applyFont="1" applyBorder="1" applyAlignment="1">
      <alignment/>
    </xf>
    <xf numFmtId="0" fontId="6" fillId="0" borderId="34" xfId="0" applyFont="1" applyBorder="1" applyAlignment="1">
      <alignment vertical="center"/>
    </xf>
    <xf numFmtId="3" fontId="7" fillId="0" borderId="10" xfId="0" applyNumberFormat="1" applyFont="1" applyBorder="1" applyAlignment="1">
      <alignment/>
    </xf>
    <xf numFmtId="3" fontId="4" fillId="0" borderId="9" xfId="0" applyNumberFormat="1" applyFont="1" applyFill="1" applyBorder="1" applyAlignment="1">
      <alignment/>
    </xf>
    <xf numFmtId="3" fontId="4" fillId="0" borderId="9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8" xfId="0" applyNumberFormat="1" applyFont="1" applyBorder="1" applyAlignment="1">
      <alignment vertical="center"/>
    </xf>
    <xf numFmtId="0" fontId="0" fillId="0" borderId="35" xfId="0" applyFont="1" applyBorder="1" applyAlignment="1">
      <alignment horizontal="right" wrapText="1"/>
    </xf>
    <xf numFmtId="3" fontId="0" fillId="0" borderId="0" xfId="0" applyNumberForma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 topLeftCell="A1">
      <selection activeCell="J38" sqref="J38"/>
    </sheetView>
  </sheetViews>
  <sheetFormatPr defaultColWidth="11.421875" defaultRowHeight="12.75"/>
  <cols>
    <col min="1" max="1" width="9.8515625" style="0" customWidth="1"/>
    <col min="2" max="2" width="23.28125" style="0" customWidth="1"/>
    <col min="3" max="10" width="12.57421875" style="0" customWidth="1"/>
  </cols>
  <sheetData>
    <row r="1" spans="1:10" ht="16.5">
      <c r="A1" s="5" t="s">
        <v>48</v>
      </c>
      <c r="B1" s="6"/>
      <c r="C1" s="38"/>
      <c r="D1" s="6"/>
      <c r="E1" s="6"/>
      <c r="F1" s="6"/>
      <c r="G1" s="6"/>
      <c r="H1" s="6"/>
      <c r="I1" s="6"/>
      <c r="J1" s="37" t="s">
        <v>56</v>
      </c>
    </row>
    <row r="2" ht="15" customHeight="1"/>
    <row r="3" spans="1:2" ht="18.75">
      <c r="A3" s="34" t="s">
        <v>57</v>
      </c>
      <c r="B3" s="19"/>
    </row>
    <row r="4" spans="8:13" ht="14.25" customHeight="1" thickBot="1">
      <c r="H4" s="3"/>
      <c r="I4" s="3"/>
      <c r="J4" s="3"/>
      <c r="K4" s="3"/>
      <c r="L4" s="3"/>
      <c r="M4" s="3"/>
    </row>
    <row r="5" spans="1:16" ht="18" customHeight="1" thickBot="1">
      <c r="A5" s="14" t="s">
        <v>0</v>
      </c>
      <c r="B5" s="82" t="s">
        <v>1</v>
      </c>
      <c r="C5" s="70">
        <v>2005</v>
      </c>
      <c r="D5" s="15">
        <v>2006</v>
      </c>
      <c r="E5" s="35">
        <v>2007</v>
      </c>
      <c r="F5" s="35">
        <v>2008</v>
      </c>
      <c r="G5" s="56">
        <v>2009</v>
      </c>
      <c r="H5" s="35">
        <v>2010</v>
      </c>
      <c r="I5" s="98">
        <v>2011</v>
      </c>
      <c r="J5" s="69">
        <v>2012</v>
      </c>
      <c r="K5" s="3"/>
      <c r="L5" s="3"/>
      <c r="M5" s="3"/>
      <c r="N5" s="3"/>
      <c r="O5" s="3"/>
      <c r="P5" s="3"/>
    </row>
    <row r="6" spans="1:16" ht="12.75">
      <c r="A6" s="7" t="s">
        <v>25</v>
      </c>
      <c r="B6" s="60"/>
      <c r="C6" s="71"/>
      <c r="D6" s="16"/>
      <c r="E6" s="36"/>
      <c r="F6" s="39"/>
      <c r="G6" s="57"/>
      <c r="H6" s="39"/>
      <c r="I6" s="40"/>
      <c r="J6" s="59"/>
      <c r="K6" s="3"/>
      <c r="L6" s="3"/>
      <c r="M6" s="3"/>
      <c r="N6" s="3"/>
      <c r="O6" s="3"/>
      <c r="P6" s="3"/>
    </row>
    <row r="7" spans="1:16" ht="15" customHeight="1" thickBot="1">
      <c r="A7" s="11" t="s">
        <v>47</v>
      </c>
      <c r="B7" s="83"/>
      <c r="C7" s="72">
        <v>-249.42</v>
      </c>
      <c r="D7" s="17">
        <v>-231.79</v>
      </c>
      <c r="E7" s="25">
        <v>-606.5</v>
      </c>
      <c r="F7" s="25">
        <v>-506.63</v>
      </c>
      <c r="G7" s="58">
        <v>0</v>
      </c>
      <c r="H7" s="91">
        <v>-296700</v>
      </c>
      <c r="I7" s="61">
        <v>-296700</v>
      </c>
      <c r="J7" s="61">
        <v>-296700</v>
      </c>
      <c r="K7" s="28"/>
      <c r="L7" s="29"/>
      <c r="M7" s="3"/>
      <c r="N7" s="3"/>
      <c r="O7" s="3"/>
      <c r="P7" s="3"/>
    </row>
    <row r="8" spans="1:16" ht="13.5" thickTop="1">
      <c r="A8" s="7" t="s">
        <v>5</v>
      </c>
      <c r="B8" s="60"/>
      <c r="C8" s="73"/>
      <c r="D8" s="18"/>
      <c r="E8" s="18"/>
      <c r="F8" s="18"/>
      <c r="G8" s="41"/>
      <c r="H8" s="36"/>
      <c r="I8" s="62"/>
      <c r="J8" s="62"/>
      <c r="K8" s="8"/>
      <c r="L8" s="29"/>
      <c r="M8" s="3"/>
      <c r="N8" s="3"/>
      <c r="O8" s="3"/>
      <c r="P8" s="3"/>
    </row>
    <row r="9" spans="1:16" ht="12.75">
      <c r="A9" s="9" t="s">
        <v>28</v>
      </c>
      <c r="B9" s="60" t="s">
        <v>6</v>
      </c>
      <c r="C9" s="74">
        <v>-119172.28</v>
      </c>
      <c r="D9" s="18">
        <v>-66091</v>
      </c>
      <c r="E9" s="18">
        <v>-226920.7</v>
      </c>
      <c r="F9" s="18">
        <v>-247064.63</v>
      </c>
      <c r="G9" s="41">
        <v>-202759.76</v>
      </c>
      <c r="H9" s="92">
        <v>-408200</v>
      </c>
      <c r="I9" s="63">
        <v>-578700</v>
      </c>
      <c r="J9" s="63">
        <v>-578700</v>
      </c>
      <c r="K9" s="30"/>
      <c r="L9" s="29"/>
      <c r="M9" s="3"/>
      <c r="N9" s="3"/>
      <c r="O9" s="3"/>
      <c r="P9" s="3"/>
    </row>
    <row r="10" spans="1:16" ht="12.75">
      <c r="A10" s="9" t="s">
        <v>29</v>
      </c>
      <c r="B10" s="60" t="s">
        <v>7</v>
      </c>
      <c r="C10" s="74">
        <v>-1112210.86</v>
      </c>
      <c r="D10" s="18">
        <v>-1153958.21</v>
      </c>
      <c r="E10" s="18">
        <v>-1231100.06</v>
      </c>
      <c r="F10" s="18">
        <v>-1202300.64</v>
      </c>
      <c r="G10" s="41">
        <v>-1408139.24</v>
      </c>
      <c r="H10" s="92">
        <v>-1309300</v>
      </c>
      <c r="I10" s="63">
        <v>-1415200</v>
      </c>
      <c r="J10" s="63">
        <v>-1415200</v>
      </c>
      <c r="K10" s="30"/>
      <c r="L10" s="29"/>
      <c r="M10" s="3"/>
      <c r="N10" s="3"/>
      <c r="O10" s="3"/>
      <c r="P10" s="3"/>
    </row>
    <row r="11" spans="1:16" ht="12.75">
      <c r="A11" s="9" t="s">
        <v>30</v>
      </c>
      <c r="B11" s="60" t="s">
        <v>8</v>
      </c>
      <c r="C11" s="74">
        <v>-14399.45</v>
      </c>
      <c r="D11" s="18">
        <v>4230.13</v>
      </c>
      <c r="E11" s="18">
        <v>7832.39</v>
      </c>
      <c r="F11" s="18">
        <v>507.02</v>
      </c>
      <c r="G11" s="41">
        <v>-4112.06</v>
      </c>
      <c r="H11" s="93">
        <v>100</v>
      </c>
      <c r="I11" s="64">
        <v>-12100</v>
      </c>
      <c r="J11" s="64">
        <v>-12100</v>
      </c>
      <c r="K11" s="31"/>
      <c r="L11" s="29"/>
      <c r="M11" s="3"/>
      <c r="N11" s="3"/>
      <c r="O11" s="3"/>
      <c r="P11" s="3"/>
    </row>
    <row r="12" spans="1:16" ht="12.75">
      <c r="A12" s="9" t="s">
        <v>31</v>
      </c>
      <c r="B12" s="60" t="s">
        <v>3</v>
      </c>
      <c r="C12" s="74">
        <v>580.18</v>
      </c>
      <c r="D12" s="18">
        <v>99.45</v>
      </c>
      <c r="E12" s="18">
        <v>59.45</v>
      </c>
      <c r="F12" s="18">
        <v>139.52</v>
      </c>
      <c r="G12" s="41">
        <v>292.07</v>
      </c>
      <c r="H12" s="93">
        <v>-100</v>
      </c>
      <c r="I12" s="64">
        <v>-4600</v>
      </c>
      <c r="J12" s="64">
        <v>-4600</v>
      </c>
      <c r="K12" s="31"/>
      <c r="L12" s="29"/>
      <c r="M12" s="3"/>
      <c r="N12" s="3"/>
      <c r="O12" s="3"/>
      <c r="P12" s="3"/>
    </row>
    <row r="13" spans="1:16" ht="12.75">
      <c r="A13" s="9" t="s">
        <v>32</v>
      </c>
      <c r="B13" s="60" t="s">
        <v>9</v>
      </c>
      <c r="C13" s="74">
        <v>-20048.22</v>
      </c>
      <c r="D13" s="18">
        <v>-33927.6</v>
      </c>
      <c r="E13" s="18">
        <v>-40593.75</v>
      </c>
      <c r="F13" s="18">
        <v>-38703.33</v>
      </c>
      <c r="G13" s="41">
        <v>-33166.19</v>
      </c>
      <c r="H13" s="93">
        <v>-43900</v>
      </c>
      <c r="I13" s="64">
        <v>-51000</v>
      </c>
      <c r="J13" s="64">
        <v>-51000</v>
      </c>
      <c r="K13" s="31"/>
      <c r="L13" s="29"/>
      <c r="M13" s="3"/>
      <c r="N13" s="3"/>
      <c r="O13" s="3"/>
      <c r="P13" s="3"/>
    </row>
    <row r="14" spans="1:16" ht="12.75">
      <c r="A14" s="9" t="s">
        <v>33</v>
      </c>
      <c r="B14" s="60" t="s">
        <v>10</v>
      </c>
      <c r="C14" s="74">
        <v>-7</v>
      </c>
      <c r="D14" s="18">
        <v>-23.1</v>
      </c>
      <c r="E14" s="18">
        <v>0</v>
      </c>
      <c r="F14" s="18">
        <v>-20440.87</v>
      </c>
      <c r="G14" s="41">
        <v>-26327.33</v>
      </c>
      <c r="H14" s="93">
        <v>-12900</v>
      </c>
      <c r="I14" s="64">
        <v>-28900</v>
      </c>
      <c r="J14" s="64">
        <v>-28900</v>
      </c>
      <c r="K14" s="31"/>
      <c r="L14" s="29"/>
      <c r="M14" s="3"/>
      <c r="N14" s="3"/>
      <c r="O14" s="3"/>
      <c r="P14" s="3"/>
    </row>
    <row r="15" spans="1:16" ht="12.75">
      <c r="A15" s="9" t="s">
        <v>34</v>
      </c>
      <c r="B15" s="60" t="s">
        <v>4</v>
      </c>
      <c r="C15" s="74">
        <v>0</v>
      </c>
      <c r="D15" s="18">
        <v>0</v>
      </c>
      <c r="E15" s="18">
        <v>0</v>
      </c>
      <c r="F15" s="18">
        <v>-9860</v>
      </c>
      <c r="G15" s="41">
        <v>-7000</v>
      </c>
      <c r="H15" s="93">
        <v>-7100</v>
      </c>
      <c r="I15" s="64">
        <v>-5000</v>
      </c>
      <c r="J15" s="64">
        <v>-5000</v>
      </c>
      <c r="K15" s="31"/>
      <c r="L15" s="29"/>
      <c r="M15" s="3"/>
      <c r="N15" s="3"/>
      <c r="O15" s="3"/>
      <c r="P15" s="3"/>
    </row>
    <row r="16" spans="1:16" ht="12.75">
      <c r="A16" s="12" t="s">
        <v>49</v>
      </c>
      <c r="B16" s="84" t="s">
        <v>50</v>
      </c>
      <c r="C16" s="75">
        <v>22870.11</v>
      </c>
      <c r="D16" s="42">
        <v>28851.51</v>
      </c>
      <c r="E16" s="18">
        <v>31789.94</v>
      </c>
      <c r="F16" s="18">
        <v>79692.81</v>
      </c>
      <c r="G16" s="41">
        <v>55310.81</v>
      </c>
      <c r="H16" s="93">
        <v>33600</v>
      </c>
      <c r="I16" s="64">
        <v>37300</v>
      </c>
      <c r="J16" s="64">
        <v>37300</v>
      </c>
      <c r="K16" s="31"/>
      <c r="L16" s="29"/>
      <c r="M16" s="3"/>
      <c r="N16" s="3"/>
      <c r="O16" s="3"/>
      <c r="P16" s="3"/>
    </row>
    <row r="17" spans="1:16" ht="15" customHeight="1" thickBot="1">
      <c r="A17" s="11"/>
      <c r="B17" s="83" t="s">
        <v>22</v>
      </c>
      <c r="C17" s="76">
        <f aca="true" t="shared" si="0" ref="C17:J17">SUM(C9:C16)</f>
        <v>-1242387.52</v>
      </c>
      <c r="D17" s="44">
        <f t="shared" si="0"/>
        <v>-1220818.8200000003</v>
      </c>
      <c r="E17" s="45">
        <f t="shared" si="0"/>
        <v>-1458932.7300000002</v>
      </c>
      <c r="F17" s="45">
        <f t="shared" si="0"/>
        <v>-1438030.12</v>
      </c>
      <c r="G17" s="43">
        <f t="shared" si="0"/>
        <v>-1625901.7</v>
      </c>
      <c r="H17" s="94">
        <f t="shared" si="0"/>
        <v>-1747800</v>
      </c>
      <c r="I17" s="65">
        <f t="shared" si="0"/>
        <v>-2058200</v>
      </c>
      <c r="J17" s="65">
        <f t="shared" si="0"/>
        <v>-2058200</v>
      </c>
      <c r="K17" s="28"/>
      <c r="L17" s="29"/>
      <c r="M17" s="3"/>
      <c r="N17" s="3"/>
      <c r="O17" s="3"/>
      <c r="P17" s="3"/>
    </row>
    <row r="18" spans="1:16" ht="13.5" thickTop="1">
      <c r="A18" s="7" t="s">
        <v>11</v>
      </c>
      <c r="B18" s="60"/>
      <c r="C18" s="74"/>
      <c r="D18" s="18"/>
      <c r="E18" s="18"/>
      <c r="F18" s="18"/>
      <c r="G18" s="41"/>
      <c r="H18" s="93"/>
      <c r="I18" s="64"/>
      <c r="J18" s="64"/>
      <c r="K18" s="31"/>
      <c r="L18" s="29"/>
      <c r="M18" s="55"/>
      <c r="N18" s="3"/>
      <c r="O18" s="3"/>
      <c r="P18" s="3"/>
    </row>
    <row r="19" spans="1:16" ht="12.75">
      <c r="A19" s="9" t="s">
        <v>38</v>
      </c>
      <c r="B19" s="60" t="s">
        <v>15</v>
      </c>
      <c r="C19" s="74">
        <v>-396086.01</v>
      </c>
      <c r="D19" s="18">
        <v>-289089.65</v>
      </c>
      <c r="E19" s="46">
        <v>-410326.34</v>
      </c>
      <c r="F19" s="46">
        <v>-691891.32</v>
      </c>
      <c r="G19" s="47">
        <v>803114.48</v>
      </c>
      <c r="H19" s="92">
        <v>-713600</v>
      </c>
      <c r="I19" s="63">
        <v>-721900</v>
      </c>
      <c r="J19" s="63">
        <v>-721900</v>
      </c>
      <c r="K19" s="30"/>
      <c r="L19" s="29"/>
      <c r="M19" s="3"/>
      <c r="N19" s="3"/>
      <c r="O19" s="3"/>
      <c r="P19" s="3"/>
    </row>
    <row r="20" spans="1:16" ht="12.75">
      <c r="A20" s="9" t="s">
        <v>40</v>
      </c>
      <c r="B20" s="60" t="s">
        <v>17</v>
      </c>
      <c r="C20" s="74">
        <v>15760.14</v>
      </c>
      <c r="D20" s="18">
        <v>2229.36</v>
      </c>
      <c r="E20" s="46">
        <v>-16950.03</v>
      </c>
      <c r="F20" s="46">
        <v>1200.42</v>
      </c>
      <c r="G20" s="47">
        <v>-66149.8</v>
      </c>
      <c r="H20" s="93">
        <v>-66500</v>
      </c>
      <c r="I20" s="64">
        <v>-66300</v>
      </c>
      <c r="J20" s="64">
        <v>-66300</v>
      </c>
      <c r="K20" s="31"/>
      <c r="L20" s="29"/>
      <c r="M20" s="3"/>
      <c r="N20" s="3"/>
      <c r="O20" s="3"/>
      <c r="P20" s="3"/>
    </row>
    <row r="21" spans="1:16" ht="12.75">
      <c r="A21" s="9" t="s">
        <v>37</v>
      </c>
      <c r="B21" s="60" t="s">
        <v>14</v>
      </c>
      <c r="C21" s="74">
        <v>3938.34</v>
      </c>
      <c r="D21" s="18">
        <v>10464.37</v>
      </c>
      <c r="E21" s="46">
        <v>7146.85</v>
      </c>
      <c r="F21" s="46">
        <v>5267.29</v>
      </c>
      <c r="G21" s="47">
        <v>3035.41</v>
      </c>
      <c r="H21" s="93">
        <v>2100</v>
      </c>
      <c r="I21" s="64">
        <v>2100</v>
      </c>
      <c r="J21" s="64">
        <v>2100</v>
      </c>
      <c r="K21" s="31"/>
      <c r="L21" s="29"/>
      <c r="M21" s="3"/>
      <c r="N21" s="3"/>
      <c r="O21" s="3"/>
      <c r="P21" s="3"/>
    </row>
    <row r="22" spans="1:16" ht="12.75">
      <c r="A22" s="9" t="s">
        <v>36</v>
      </c>
      <c r="B22" s="60" t="s">
        <v>13</v>
      </c>
      <c r="C22" s="74">
        <v>-97784.28</v>
      </c>
      <c r="D22" s="18">
        <v>-98402.49</v>
      </c>
      <c r="E22" s="46">
        <v>-96857.91</v>
      </c>
      <c r="F22" s="46">
        <v>-90096.57</v>
      </c>
      <c r="G22" s="47">
        <v>-728573.33</v>
      </c>
      <c r="H22" s="93">
        <v>-842500</v>
      </c>
      <c r="I22" s="64">
        <v>-895600</v>
      </c>
      <c r="J22" s="64">
        <v>-895600</v>
      </c>
      <c r="K22" s="31"/>
      <c r="L22" s="29"/>
      <c r="M22" s="3"/>
      <c r="N22" s="3"/>
      <c r="O22" s="3"/>
      <c r="P22" s="3"/>
    </row>
    <row r="23" spans="1:16" ht="12.75">
      <c r="A23" s="22" t="s">
        <v>35</v>
      </c>
      <c r="B23" s="85" t="s">
        <v>20</v>
      </c>
      <c r="C23" s="77">
        <v>2596.62</v>
      </c>
      <c r="D23" s="46">
        <v>4737.34</v>
      </c>
      <c r="E23" s="46">
        <v>1255.83</v>
      </c>
      <c r="F23" s="46">
        <v>5022.66</v>
      </c>
      <c r="G23" s="47">
        <v>-956.53</v>
      </c>
      <c r="H23" s="92">
        <v>-5800</v>
      </c>
      <c r="I23" s="63">
        <v>-10800</v>
      </c>
      <c r="J23" s="63">
        <v>-10800</v>
      </c>
      <c r="K23" s="30"/>
      <c r="L23" s="29"/>
      <c r="M23" s="3"/>
      <c r="N23" s="3"/>
      <c r="O23" s="3"/>
      <c r="P23" s="3"/>
    </row>
    <row r="24" spans="1:16" ht="12.75">
      <c r="A24" s="22" t="s">
        <v>39</v>
      </c>
      <c r="B24" s="85" t="s">
        <v>21</v>
      </c>
      <c r="C24" s="77">
        <v>-1966.87</v>
      </c>
      <c r="D24" s="46">
        <v>-11599.26</v>
      </c>
      <c r="E24" s="46">
        <v>-5241.83</v>
      </c>
      <c r="F24" s="46">
        <v>-4364.77</v>
      </c>
      <c r="G24" s="47">
        <v>168431.39</v>
      </c>
      <c r="H24" s="92">
        <v>192700</v>
      </c>
      <c r="I24" s="63">
        <v>197400</v>
      </c>
      <c r="J24" s="63">
        <v>197400</v>
      </c>
      <c r="K24" s="30"/>
      <c r="L24" s="29"/>
      <c r="M24" s="3"/>
      <c r="N24" s="3"/>
      <c r="O24" s="3"/>
      <c r="P24" s="3"/>
    </row>
    <row r="25" spans="1:16" ht="12.75">
      <c r="A25" s="23" t="s">
        <v>51</v>
      </c>
      <c r="B25" s="86" t="s">
        <v>50</v>
      </c>
      <c r="C25" s="78">
        <v>-98926.53</v>
      </c>
      <c r="D25" s="48">
        <v>-108044.6</v>
      </c>
      <c r="E25" s="46">
        <v>-131344.27</v>
      </c>
      <c r="F25" s="46">
        <v>-173948.11</v>
      </c>
      <c r="G25" s="47">
        <v>-191082.36</v>
      </c>
      <c r="H25" s="92">
        <v>-223400</v>
      </c>
      <c r="I25" s="63">
        <v>-257400</v>
      </c>
      <c r="J25" s="63">
        <v>-257400</v>
      </c>
      <c r="K25" s="30"/>
      <c r="L25" s="29"/>
      <c r="M25" s="3"/>
      <c r="N25" s="3"/>
      <c r="O25" s="3"/>
      <c r="P25" s="3"/>
    </row>
    <row r="26" spans="1:16" ht="15" customHeight="1" thickBot="1">
      <c r="A26" s="24"/>
      <c r="B26" s="87" t="s">
        <v>22</v>
      </c>
      <c r="C26" s="79">
        <f aca="true" t="shared" si="1" ref="C26:J26">SUM(C19:C25)</f>
        <v>-572468.59</v>
      </c>
      <c r="D26" s="50">
        <f t="shared" si="1"/>
        <v>-489704.93000000005</v>
      </c>
      <c r="E26" s="51">
        <f t="shared" si="1"/>
        <v>-652317.7000000001</v>
      </c>
      <c r="F26" s="51">
        <f t="shared" si="1"/>
        <v>-948810.3999999999</v>
      </c>
      <c r="G26" s="49">
        <f t="shared" si="1"/>
        <v>-12180.739999999962</v>
      </c>
      <c r="H26" s="95">
        <f t="shared" si="1"/>
        <v>-1657000</v>
      </c>
      <c r="I26" s="66">
        <f t="shared" si="1"/>
        <v>-1752500</v>
      </c>
      <c r="J26" s="66">
        <f t="shared" si="1"/>
        <v>-1752500</v>
      </c>
      <c r="K26" s="32"/>
      <c r="L26" s="29"/>
      <c r="M26" s="3"/>
      <c r="N26" s="3"/>
      <c r="O26" s="3"/>
      <c r="P26" s="3"/>
    </row>
    <row r="27" spans="1:16" ht="13.5" thickTop="1">
      <c r="A27" s="26" t="s">
        <v>18</v>
      </c>
      <c r="B27" s="88"/>
      <c r="C27" s="77"/>
      <c r="D27" s="46"/>
      <c r="E27" s="46"/>
      <c r="F27" s="46"/>
      <c r="G27" s="47"/>
      <c r="H27" s="92"/>
      <c r="I27" s="63"/>
      <c r="J27" s="63"/>
      <c r="K27" s="30"/>
      <c r="L27" s="29"/>
      <c r="M27" s="3"/>
      <c r="N27" s="3"/>
      <c r="O27" s="3"/>
      <c r="P27" s="3"/>
    </row>
    <row r="28" spans="1:16" ht="12.75">
      <c r="A28" s="22" t="s">
        <v>41</v>
      </c>
      <c r="B28" s="85" t="s">
        <v>26</v>
      </c>
      <c r="C28" s="77">
        <v>-20899.95</v>
      </c>
      <c r="D28" s="46">
        <v>-2079.73</v>
      </c>
      <c r="E28" s="46">
        <v>-15033.21</v>
      </c>
      <c r="F28" s="46">
        <v>-9998.48</v>
      </c>
      <c r="G28" s="47">
        <v>-34101.46</v>
      </c>
      <c r="H28" s="92">
        <v>-36000</v>
      </c>
      <c r="I28" s="63">
        <v>-45800</v>
      </c>
      <c r="J28" s="63">
        <v>-45800</v>
      </c>
      <c r="K28" s="30"/>
      <c r="L28" s="29"/>
      <c r="M28" s="3"/>
      <c r="N28" s="3"/>
      <c r="O28" s="3"/>
      <c r="P28" s="3"/>
    </row>
    <row r="29" spans="1:16" ht="12.75">
      <c r="A29" s="22" t="s">
        <v>42</v>
      </c>
      <c r="B29" s="85" t="s">
        <v>19</v>
      </c>
      <c r="C29" s="77">
        <v>-166391.9</v>
      </c>
      <c r="D29" s="46">
        <v>-169404.26</v>
      </c>
      <c r="E29" s="46">
        <v>-203567.93</v>
      </c>
      <c r="F29" s="46">
        <v>-256836.06</v>
      </c>
      <c r="G29" s="47">
        <v>-247207.94</v>
      </c>
      <c r="H29" s="92">
        <v>-263900</v>
      </c>
      <c r="I29" s="63">
        <v>-263900</v>
      </c>
      <c r="J29" s="63">
        <v>-263900</v>
      </c>
      <c r="K29" s="30"/>
      <c r="L29" s="29"/>
      <c r="M29" s="3"/>
      <c r="N29" s="3"/>
      <c r="O29" s="3"/>
      <c r="P29" s="3"/>
    </row>
    <row r="30" spans="1:16" ht="12.75">
      <c r="A30" s="22" t="s">
        <v>43</v>
      </c>
      <c r="B30" s="85" t="s">
        <v>12</v>
      </c>
      <c r="C30" s="77">
        <v>-32272.33</v>
      </c>
      <c r="D30" s="46">
        <v>-48952.42</v>
      </c>
      <c r="E30" s="46">
        <v>-36682.3</v>
      </c>
      <c r="F30" s="46">
        <v>-48492.04</v>
      </c>
      <c r="G30" s="47">
        <v>-67772.37</v>
      </c>
      <c r="H30" s="92">
        <v>-60200</v>
      </c>
      <c r="I30" s="63">
        <v>-92200</v>
      </c>
      <c r="J30" s="63">
        <v>-92200</v>
      </c>
      <c r="K30" s="30"/>
      <c r="L30" s="29"/>
      <c r="M30" s="3"/>
      <c r="N30" s="3"/>
      <c r="O30" s="3"/>
      <c r="P30" s="3"/>
    </row>
    <row r="31" spans="1:16" ht="12.75">
      <c r="A31" s="22" t="s">
        <v>44</v>
      </c>
      <c r="B31" s="85" t="s">
        <v>16</v>
      </c>
      <c r="C31" s="77">
        <v>-22864.63</v>
      </c>
      <c r="D31" s="46">
        <v>-19315.95</v>
      </c>
      <c r="E31" s="46">
        <v>-26102.36</v>
      </c>
      <c r="F31" s="46">
        <v>-35680.59</v>
      </c>
      <c r="G31" s="47">
        <v>1114.45</v>
      </c>
      <c r="H31" s="92">
        <v>-38900</v>
      </c>
      <c r="I31" s="63">
        <v>-59000</v>
      </c>
      <c r="J31" s="63">
        <v>-59000</v>
      </c>
      <c r="K31" s="30"/>
      <c r="L31" s="29"/>
      <c r="M31" s="3"/>
      <c r="N31" s="3"/>
      <c r="O31" s="3"/>
      <c r="P31" s="3"/>
    </row>
    <row r="32" spans="1:16" ht="12.75">
      <c r="A32" s="22" t="s">
        <v>55</v>
      </c>
      <c r="B32" s="85" t="s">
        <v>27</v>
      </c>
      <c r="C32" s="77">
        <v>76757.21</v>
      </c>
      <c r="D32" s="46">
        <v>86442.74</v>
      </c>
      <c r="E32" s="46">
        <v>118575.13</v>
      </c>
      <c r="F32" s="46">
        <v>122331.77</v>
      </c>
      <c r="G32" s="47">
        <v>162161.12</v>
      </c>
      <c r="H32" s="92">
        <v>132300</v>
      </c>
      <c r="I32" s="63">
        <v>165800</v>
      </c>
      <c r="J32" s="63">
        <v>165800</v>
      </c>
      <c r="K32" s="30"/>
      <c r="L32" s="29"/>
      <c r="M32" s="3"/>
      <c r="N32" s="3"/>
      <c r="O32" s="3"/>
      <c r="P32" s="3"/>
    </row>
    <row r="33" spans="1:16" ht="12.75">
      <c r="A33" s="22" t="s">
        <v>54</v>
      </c>
      <c r="B33" s="85" t="s">
        <v>2</v>
      </c>
      <c r="C33" s="77">
        <v>12701.33</v>
      </c>
      <c r="D33" s="46">
        <v>14432.9</v>
      </c>
      <c r="E33" s="46">
        <v>13864.76</v>
      </c>
      <c r="F33" s="46">
        <v>13917.22</v>
      </c>
      <c r="G33" s="47">
        <v>17256.96</v>
      </c>
      <c r="H33" s="92">
        <v>14700</v>
      </c>
      <c r="I33" s="63">
        <v>16200</v>
      </c>
      <c r="J33" s="63">
        <v>16200</v>
      </c>
      <c r="K33" s="30"/>
      <c r="L33" s="29"/>
      <c r="M33" s="3"/>
      <c r="N33" s="3"/>
      <c r="O33" s="3"/>
      <c r="P33" s="3"/>
    </row>
    <row r="34" spans="1:16" ht="12.75">
      <c r="A34" s="12" t="s">
        <v>52</v>
      </c>
      <c r="B34" s="84" t="s">
        <v>50</v>
      </c>
      <c r="C34" s="75">
        <v>-31092.99</v>
      </c>
      <c r="D34" s="42">
        <v>-3706.49</v>
      </c>
      <c r="E34" s="46">
        <v>34990.81</v>
      </c>
      <c r="F34" s="46">
        <v>-26146.28</v>
      </c>
      <c r="G34" s="47">
        <v>-51150.89</v>
      </c>
      <c r="H34" s="93">
        <v>-112900</v>
      </c>
      <c r="I34" s="64">
        <v>-94600</v>
      </c>
      <c r="J34" s="64">
        <v>-94600</v>
      </c>
      <c r="K34" s="31"/>
      <c r="L34" s="29"/>
      <c r="M34" s="3"/>
      <c r="N34" s="3"/>
      <c r="O34" s="3"/>
      <c r="P34" s="3"/>
    </row>
    <row r="35" spans="1:16" ht="15" customHeight="1" thickBot="1">
      <c r="A35" s="13"/>
      <c r="B35" s="89" t="s">
        <v>22</v>
      </c>
      <c r="C35" s="76">
        <f aca="true" t="shared" si="2" ref="C35:J35">SUM(C28:C34)</f>
        <v>-184063.25999999998</v>
      </c>
      <c r="D35" s="45">
        <f t="shared" si="2"/>
        <v>-142583.21000000005</v>
      </c>
      <c r="E35" s="45">
        <f t="shared" si="2"/>
        <v>-113955.09999999998</v>
      </c>
      <c r="F35" s="45">
        <f t="shared" si="2"/>
        <v>-240904.4599999999</v>
      </c>
      <c r="G35" s="43">
        <f t="shared" si="2"/>
        <v>-219700.13</v>
      </c>
      <c r="H35" s="94">
        <f t="shared" si="2"/>
        <v>-364900</v>
      </c>
      <c r="I35" s="65">
        <f t="shared" si="2"/>
        <v>-373500</v>
      </c>
      <c r="J35" s="65">
        <f t="shared" si="2"/>
        <v>-373500</v>
      </c>
      <c r="K35" s="28"/>
      <c r="L35" s="29"/>
      <c r="M35" s="3"/>
      <c r="N35" s="3"/>
      <c r="O35" s="3"/>
      <c r="P35" s="3"/>
    </row>
    <row r="36" spans="1:16" ht="15.75" customHeight="1" thickBot="1" thickTop="1">
      <c r="A36" s="11" t="s">
        <v>45</v>
      </c>
      <c r="B36" s="83" t="s">
        <v>23</v>
      </c>
      <c r="C36" s="80">
        <v>-1765.13</v>
      </c>
      <c r="D36" s="44">
        <v>-1778.79</v>
      </c>
      <c r="E36" s="44">
        <v>-2144.17</v>
      </c>
      <c r="F36" s="44">
        <v>-1379.77</v>
      </c>
      <c r="G36" s="52">
        <v>-2381.44</v>
      </c>
      <c r="H36" s="96">
        <v>-2200</v>
      </c>
      <c r="I36" s="67">
        <v>-2200</v>
      </c>
      <c r="J36" s="67">
        <v>-2200</v>
      </c>
      <c r="K36" s="31"/>
      <c r="L36" s="29"/>
      <c r="M36" s="3"/>
      <c r="N36" s="3"/>
      <c r="O36" s="3"/>
      <c r="P36" s="3"/>
    </row>
    <row r="37" spans="1:16" ht="15.75" customHeight="1" thickBot="1" thickTop="1">
      <c r="A37" s="11" t="s">
        <v>46</v>
      </c>
      <c r="B37" s="83" t="s">
        <v>24</v>
      </c>
      <c r="C37" s="80">
        <v>4496.16</v>
      </c>
      <c r="D37" s="44">
        <v>2833.1</v>
      </c>
      <c r="E37" s="44">
        <v>-50</v>
      </c>
      <c r="F37" s="44">
        <v>-26</v>
      </c>
      <c r="G37" s="52">
        <v>0</v>
      </c>
      <c r="H37" s="96">
        <v>-600</v>
      </c>
      <c r="I37" s="67">
        <v>-600</v>
      </c>
      <c r="J37" s="67">
        <v>-600</v>
      </c>
      <c r="K37" s="31"/>
      <c r="L37" s="29"/>
      <c r="M37" s="3"/>
      <c r="N37" s="3"/>
      <c r="O37" s="3"/>
      <c r="P37" s="3"/>
    </row>
    <row r="38" spans="1:16" ht="18" customHeight="1" thickBot="1" thickTop="1">
      <c r="A38" s="10"/>
      <c r="B38" s="90" t="s">
        <v>53</v>
      </c>
      <c r="C38" s="81">
        <f aca="true" t="shared" si="3" ref="C38:J38">C7+C17+C26+C35+C36+C37</f>
        <v>-1996437.7599999998</v>
      </c>
      <c r="D38" s="54">
        <f t="shared" si="3"/>
        <v>-1852284.4400000004</v>
      </c>
      <c r="E38" s="54">
        <f t="shared" si="3"/>
        <v>-2228006.2</v>
      </c>
      <c r="F38" s="54">
        <f t="shared" si="3"/>
        <v>-2629657.38</v>
      </c>
      <c r="G38" s="53">
        <f t="shared" si="3"/>
        <v>-1860164.0099999998</v>
      </c>
      <c r="H38" s="97">
        <f t="shared" si="3"/>
        <v>-4069200</v>
      </c>
      <c r="I38" s="68">
        <f t="shared" si="3"/>
        <v>-4483700</v>
      </c>
      <c r="J38" s="68">
        <f t="shared" si="3"/>
        <v>-4483700</v>
      </c>
      <c r="K38" s="33"/>
      <c r="L38" s="27"/>
      <c r="M38" s="3"/>
      <c r="N38" s="3"/>
      <c r="O38" s="3"/>
      <c r="P38" s="3"/>
    </row>
    <row r="39" spans="11:13" ht="12.75">
      <c r="K39" s="3"/>
      <c r="L39" s="3"/>
      <c r="M39" s="3"/>
    </row>
    <row r="40" spans="2:13" ht="12.75">
      <c r="B40" s="2"/>
      <c r="D40" s="99"/>
      <c r="E40" s="99"/>
      <c r="F40" s="1"/>
      <c r="G40" s="4"/>
      <c r="J40" s="21"/>
      <c r="K40" s="29"/>
      <c r="L40" s="29"/>
      <c r="M40" s="3"/>
    </row>
    <row r="41" spans="2:13" ht="12.75">
      <c r="B41" s="2"/>
      <c r="C41" s="2"/>
      <c r="J41" s="21"/>
      <c r="K41" s="29"/>
      <c r="L41" s="29"/>
      <c r="M41" s="3"/>
    </row>
    <row r="42" spans="10:13" ht="12.75">
      <c r="J42" s="21"/>
      <c r="K42" s="3"/>
      <c r="L42" s="29"/>
      <c r="M42" s="3"/>
    </row>
    <row r="43" spans="10:13" ht="12.75">
      <c r="J43" s="21"/>
      <c r="K43" s="29"/>
      <c r="L43" s="29"/>
      <c r="M43" s="3"/>
    </row>
    <row r="45" spans="3:5" ht="12.75">
      <c r="C45" s="20"/>
      <c r="D45" s="20"/>
      <c r="E45" s="20"/>
    </row>
  </sheetData>
  <mergeCells count="1">
    <mergeCell ref="D40:E40"/>
  </mergeCells>
  <printOptions/>
  <pageMargins left="0.984251968503937" right="0.3937007874015748" top="0.5905511811023623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Werner</dc:creator>
  <cp:keywords/>
  <dc:description/>
  <cp:lastModifiedBy>Werner</cp:lastModifiedBy>
  <cp:lastPrinted>2011-08-18T13:02:11Z</cp:lastPrinted>
  <dcterms:created xsi:type="dcterms:W3CDTF">2004-10-25T10:27:09Z</dcterms:created>
  <dcterms:modified xsi:type="dcterms:W3CDTF">2011-08-19T09:12:19Z</dcterms:modified>
  <cp:category/>
  <cp:version/>
  <cp:contentType/>
  <cp:contentStatus/>
</cp:coreProperties>
</file>