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aldo" sheetId="1" r:id="rId1"/>
  </sheets>
  <definedNames/>
  <calcPr fullCalcOnLoad="1"/>
</workbook>
</file>

<file path=xl/sharedStrings.xml><?xml version="1.0" encoding="utf-8"?>
<sst xmlns="http://schemas.openxmlformats.org/spreadsheetml/2006/main" count="11" uniqueCount="5">
  <si>
    <t>Datum</t>
  </si>
  <si>
    <t>Bestand</t>
  </si>
  <si>
    <t>Tagesabschluss</t>
  </si>
  <si>
    <t>Kass.-Kred.</t>
  </si>
  <si>
    <t>Kassenbestände/ -kredite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</si>
</sst>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[$€-1]"/>
    <numFmt numFmtId="174" formatCode="#,##0.00\ [$€-407]"/>
    <numFmt numFmtId="175" formatCode="[$-407]dddd\,\ d\.\ mmmm\ yyyy"/>
    <numFmt numFmtId="176" formatCode="dd/mm/yy;@"/>
    <numFmt numFmtId="177" formatCode="mmm\ yyyy"/>
  </numFmts>
  <fonts count="12">
    <font>
      <sz val="10"/>
      <name val="Arial"/>
      <family val="0"/>
    </font>
    <font>
      <sz val="8.7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5.25"/>
      <name val="Times New Roman"/>
      <family val="1"/>
    </font>
    <font>
      <b/>
      <sz val="12"/>
      <name val="Arial"/>
      <family val="2"/>
    </font>
    <font>
      <sz val="4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3" fontId="6" fillId="0" borderId="0" xfId="18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4" fontId="6" fillId="0" borderId="0" xfId="0" applyNumberFormat="1" applyFont="1" applyAlignment="1">
      <alignment/>
    </xf>
    <xf numFmtId="173" fontId="6" fillId="0" borderId="0" xfId="18" applyNumberFormat="1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14" fontId="6" fillId="0" borderId="0" xfId="0" applyNumberFormat="1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 Entwicklung der Kassenbestände / -kredite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35"/>
          <c:w val="0.9412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Saldo!$B$3</c:f>
              <c:strCache>
                <c:ptCount val="1"/>
                <c:pt idx="0">
                  <c:v>Bestand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Saldo!$A$4:$A$54</c:f>
              <c:strCache/>
            </c:strRef>
          </c:cat>
          <c:val>
            <c:numRef>
              <c:f>Saldo!$B$4:$B$54</c:f>
              <c:numCache/>
            </c:numRef>
          </c:val>
          <c:smooth val="0"/>
        </c:ser>
        <c:marker val="1"/>
        <c:axId val="25139127"/>
        <c:axId val="57305316"/>
      </c:lineChart>
      <c:catAx>
        <c:axId val="251391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425" b="0" i="0" u="none" baseline="0"/>
            </a:pPr>
          </a:p>
        </c:txPr>
        <c:crossAx val="57305316"/>
        <c:crossesAt val="-3500000"/>
        <c:auto val="0"/>
        <c:lblOffset val="100"/>
        <c:noMultiLvlLbl val="0"/>
      </c:catAx>
      <c:valAx>
        <c:axId val="57305316"/>
        <c:scaling>
          <c:orientation val="minMax"/>
          <c:max val="2000000"/>
          <c:min val="-3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5139127"/>
        <c:crossesAt val="1"/>
        <c:crossBetween val="between"/>
        <c:dispUnits/>
        <c:majorUnit val="500000"/>
        <c:minorUnit val="8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0.11225</cdr:y>
    </cdr:from>
    <cdr:to>
      <cdr:x>1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285750"/>
          <a:ext cx="59340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0.19725</cdr:y>
    </cdr:from>
    <cdr:to>
      <cdr:x>0.9335</cdr:x>
      <cdr:y>0.3455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95300"/>
          <a:ext cx="49530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1" i="0" u="none" baseline="0">
              <a:latin typeface="Arial"/>
              <a:ea typeface="Arial"/>
              <a:cs typeface="Arial"/>
            </a:rPr>
            <a:t>Höchstbetrag des Kassenkredites 2005 = 5,0 Mio. € , 2006 bis 2010  = 4,5 Mio. € , 2011  6,0 Mio. €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38100</xdr:rowOff>
    </xdr:from>
    <xdr:to>
      <xdr:col>11</xdr:col>
      <xdr:colOff>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619375" y="1133475"/>
        <a:ext cx="5895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7">
      <selection activeCell="D40" sqref="D40"/>
    </sheetView>
  </sheetViews>
  <sheetFormatPr defaultColWidth="11.421875" defaultRowHeight="12.75"/>
  <cols>
    <col min="1" max="1" width="13.57421875" style="0" customWidth="1"/>
    <col min="2" max="2" width="16.57421875" style="0" customWidth="1"/>
    <col min="3" max="3" width="7.140625" style="0" customWidth="1"/>
    <col min="4" max="4" width="13.28125" style="0" bestFit="1" customWidth="1"/>
    <col min="10" max="10" width="8.57421875" style="0" customWidth="1"/>
    <col min="12" max="12" width="29.57421875" style="0" customWidth="1"/>
    <col min="16" max="16" width="15.8515625" style="0" customWidth="1"/>
    <col min="17" max="17" width="12.28125" style="0" bestFit="1" customWidth="1"/>
    <col min="18" max="18" width="13.8515625" style="0" customWidth="1"/>
    <col min="21" max="21" width="15.00390625" style="0" customWidth="1"/>
    <col min="22" max="22" width="13.7109375" style="0" customWidth="1"/>
  </cols>
  <sheetData>
    <row r="1" ht="15.75">
      <c r="A1" s="14" t="s">
        <v>4</v>
      </c>
    </row>
    <row r="2" ht="6.75" customHeight="1"/>
    <row r="3" spans="1:23" ht="12.75">
      <c r="A3" s="1" t="s">
        <v>0</v>
      </c>
      <c r="B3" s="1" t="s">
        <v>1</v>
      </c>
      <c r="O3" s="1" t="s">
        <v>0</v>
      </c>
      <c r="P3" s="1" t="s">
        <v>1</v>
      </c>
      <c r="Q3" s="6" t="s">
        <v>3</v>
      </c>
      <c r="R3" s="6" t="s">
        <v>2</v>
      </c>
      <c r="S3" s="6"/>
      <c r="T3" s="1" t="s">
        <v>0</v>
      </c>
      <c r="U3" s="1" t="s">
        <v>1</v>
      </c>
      <c r="V3" s="6" t="s">
        <v>3</v>
      </c>
      <c r="W3" s="6" t="s">
        <v>2</v>
      </c>
    </row>
    <row r="4" spans="1:2" ht="12.75" customHeight="1">
      <c r="A4" s="2">
        <v>37848</v>
      </c>
      <c r="B4" s="3">
        <v>-766100</v>
      </c>
    </row>
    <row r="5" spans="1:23" ht="12.75" customHeight="1">
      <c r="A5" s="2">
        <v>38078</v>
      </c>
      <c r="B5" s="4">
        <v>-2435989.28</v>
      </c>
      <c r="O5" s="7">
        <v>37848</v>
      </c>
      <c r="P5" s="8">
        <v>-766100</v>
      </c>
      <c r="Q5" s="9"/>
      <c r="R5" s="9"/>
      <c r="S5" s="9"/>
      <c r="T5" s="7">
        <v>38869</v>
      </c>
      <c r="U5" s="10">
        <f aca="true" t="shared" si="0" ref="U5:U27">SUM(V5:W5)</f>
        <v>-1715575.82</v>
      </c>
      <c r="V5" s="11">
        <v>-2000000</v>
      </c>
      <c r="W5" s="11">
        <v>284424.18</v>
      </c>
    </row>
    <row r="6" spans="1:23" ht="12.75" customHeight="1">
      <c r="A6" s="2">
        <v>38596</v>
      </c>
      <c r="B6" s="4">
        <v>-1898000</v>
      </c>
      <c r="O6" s="7">
        <v>38078</v>
      </c>
      <c r="P6" s="10">
        <v>-2435989.28</v>
      </c>
      <c r="Q6" s="9"/>
      <c r="R6" s="9"/>
      <c r="S6" s="9"/>
      <c r="T6" s="7">
        <v>39084</v>
      </c>
      <c r="U6" s="10">
        <f t="shared" si="0"/>
        <v>-1805685.41</v>
      </c>
      <c r="V6" s="11">
        <v>-2000000</v>
      </c>
      <c r="W6" s="11">
        <v>194314.59</v>
      </c>
    </row>
    <row r="7" spans="1:23" ht="12.75" customHeight="1">
      <c r="A7" s="2">
        <v>38629</v>
      </c>
      <c r="B7" s="4">
        <v>-2641000</v>
      </c>
      <c r="O7" s="7">
        <v>38139</v>
      </c>
      <c r="P7" s="8">
        <v>-599223.38</v>
      </c>
      <c r="Q7" s="9"/>
      <c r="R7" s="9"/>
      <c r="S7" s="9"/>
      <c r="T7" s="7">
        <v>39142</v>
      </c>
      <c r="U7" s="10">
        <f t="shared" si="0"/>
        <v>-1085243.8</v>
      </c>
      <c r="V7" s="11">
        <v>-2000000</v>
      </c>
      <c r="W7" s="11">
        <v>914756.2</v>
      </c>
    </row>
    <row r="8" spans="1:23" ht="12.75" customHeight="1">
      <c r="A8" s="2">
        <f>O23</f>
        <v>38695</v>
      </c>
      <c r="B8" s="4">
        <v>-1660356.08</v>
      </c>
      <c r="O8" s="7">
        <v>38169</v>
      </c>
      <c r="P8" s="10">
        <v>-1059533.18</v>
      </c>
      <c r="Q8" s="9"/>
      <c r="R8" s="9"/>
      <c r="S8" s="9"/>
      <c r="T8" s="7">
        <v>39174</v>
      </c>
      <c r="U8" s="10">
        <f t="shared" si="0"/>
        <v>-2452474.39</v>
      </c>
      <c r="V8" s="11">
        <v>-2000000</v>
      </c>
      <c r="W8" s="11">
        <v>-452474.39</v>
      </c>
    </row>
    <row r="9" spans="1:23" ht="12.75" customHeight="1">
      <c r="A9" s="2">
        <f>O24</f>
        <v>38749</v>
      </c>
      <c r="B9" s="4">
        <v>-3200138.39</v>
      </c>
      <c r="O9" s="7">
        <v>38200</v>
      </c>
      <c r="P9" s="10">
        <v>-726132.55</v>
      </c>
      <c r="Q9" s="9"/>
      <c r="R9" s="9"/>
      <c r="S9" s="9"/>
      <c r="T9" s="7">
        <v>39203</v>
      </c>
      <c r="U9" s="10">
        <f t="shared" si="0"/>
        <v>-1768850.07</v>
      </c>
      <c r="V9" s="11">
        <v>-2000000</v>
      </c>
      <c r="W9" s="11">
        <v>231149.93</v>
      </c>
    </row>
    <row r="10" spans="1:23" ht="12.75" customHeight="1">
      <c r="A10" s="2">
        <f>T5</f>
        <v>38869</v>
      </c>
      <c r="B10" s="4">
        <v>-1715575.82</v>
      </c>
      <c r="O10" s="7">
        <v>38231</v>
      </c>
      <c r="P10" s="10">
        <v>-247305.46</v>
      </c>
      <c r="Q10" s="9"/>
      <c r="R10" s="9"/>
      <c r="S10" s="9"/>
      <c r="T10" s="7">
        <v>39234</v>
      </c>
      <c r="U10" s="10">
        <f t="shared" si="0"/>
        <v>-754557.62</v>
      </c>
      <c r="V10" s="11">
        <v>-1000000</v>
      </c>
      <c r="W10" s="11">
        <v>245442.38</v>
      </c>
    </row>
    <row r="11" spans="1:23" ht="12.75" customHeight="1">
      <c r="A11" s="2">
        <v>39022</v>
      </c>
      <c r="B11" s="4">
        <v>-2658055.72</v>
      </c>
      <c r="O11" s="7">
        <v>38266</v>
      </c>
      <c r="P11" s="10">
        <v>-2197730.1</v>
      </c>
      <c r="Q11" s="9"/>
      <c r="R11" s="9"/>
      <c r="S11" s="9"/>
      <c r="T11" s="7">
        <v>39264</v>
      </c>
      <c r="U11" s="10">
        <f t="shared" si="0"/>
        <v>-1543748.65</v>
      </c>
      <c r="V11" s="11">
        <v>-2000000</v>
      </c>
      <c r="W11" s="11">
        <v>456251.35</v>
      </c>
    </row>
    <row r="12" spans="1:23" ht="12.75" customHeight="1">
      <c r="A12" s="2">
        <f>T6</f>
        <v>39084</v>
      </c>
      <c r="B12" s="4">
        <v>-1805685.41</v>
      </c>
      <c r="O12" s="7">
        <v>38322</v>
      </c>
      <c r="P12" s="10">
        <v>-1587757.89</v>
      </c>
      <c r="Q12" s="9"/>
      <c r="R12" s="9"/>
      <c r="S12" s="9"/>
      <c r="T12" s="7">
        <v>39295</v>
      </c>
      <c r="U12" s="10">
        <f t="shared" si="0"/>
        <v>-1356160.75</v>
      </c>
      <c r="V12" s="11">
        <v>-2000000</v>
      </c>
      <c r="W12" s="11">
        <v>643839.25</v>
      </c>
    </row>
    <row r="13" spans="1:23" ht="12.75" customHeight="1">
      <c r="A13" s="2">
        <f>T7</f>
        <v>39142</v>
      </c>
      <c r="B13" s="4">
        <v>-1085243.8</v>
      </c>
      <c r="O13" s="7">
        <v>38353</v>
      </c>
      <c r="P13" s="10">
        <v>-2562576.62</v>
      </c>
      <c r="Q13" s="9"/>
      <c r="R13" s="9"/>
      <c r="S13" s="9"/>
      <c r="T13" s="7">
        <v>39326</v>
      </c>
      <c r="U13" s="10">
        <f t="shared" si="0"/>
        <v>-1972886.31</v>
      </c>
      <c r="V13" s="11">
        <v>-2000000</v>
      </c>
      <c r="W13" s="12">
        <v>27113.69</v>
      </c>
    </row>
    <row r="14" spans="1:23" ht="12.75" customHeight="1">
      <c r="A14" s="2">
        <f>T8</f>
        <v>39174</v>
      </c>
      <c r="B14" s="4">
        <v>-2452474.39</v>
      </c>
      <c r="O14" s="7">
        <v>38384</v>
      </c>
      <c r="P14" s="10">
        <v>-2056848.97</v>
      </c>
      <c r="Q14" s="9"/>
      <c r="R14" s="9"/>
      <c r="S14" s="9"/>
      <c r="T14" s="7">
        <v>39356</v>
      </c>
      <c r="U14" s="10">
        <f t="shared" si="0"/>
        <v>-2854984.73</v>
      </c>
      <c r="V14" s="11">
        <v>-2000000</v>
      </c>
      <c r="W14" s="12">
        <v>-854984.73</v>
      </c>
    </row>
    <row r="15" spans="1:23" ht="12.75" customHeight="1">
      <c r="A15" s="2">
        <f>T10</f>
        <v>39234</v>
      </c>
      <c r="B15" s="4">
        <v>-754557.62</v>
      </c>
      <c r="O15" s="7">
        <v>38412</v>
      </c>
      <c r="P15" s="10">
        <v>-2734457.83</v>
      </c>
      <c r="Q15" s="9"/>
      <c r="R15" s="9"/>
      <c r="S15" s="9"/>
      <c r="T15" s="7">
        <v>39387</v>
      </c>
      <c r="U15" s="10">
        <f t="shared" si="0"/>
        <v>-1690954.59</v>
      </c>
      <c r="V15" s="11">
        <v>-2000000</v>
      </c>
      <c r="W15" s="12">
        <v>309045.41</v>
      </c>
    </row>
    <row r="16" spans="1:23" ht="12.75" customHeight="1">
      <c r="A16" s="2">
        <f>T11</f>
        <v>39264</v>
      </c>
      <c r="B16" s="4">
        <v>-1543748.65</v>
      </c>
      <c r="O16" s="7">
        <v>38446</v>
      </c>
      <c r="P16" s="10">
        <v>-2100000</v>
      </c>
      <c r="Q16" s="9"/>
      <c r="R16" s="9"/>
      <c r="S16" s="9"/>
      <c r="T16" s="7">
        <v>39417</v>
      </c>
      <c r="U16" s="10">
        <f t="shared" si="0"/>
        <v>-1043197.94</v>
      </c>
      <c r="V16" s="11">
        <v>-2000000</v>
      </c>
      <c r="W16" s="12">
        <v>956802.06</v>
      </c>
    </row>
    <row r="17" spans="1:23" ht="12.75" customHeight="1">
      <c r="A17" s="2">
        <f>T14</f>
        <v>39356</v>
      </c>
      <c r="B17" s="4">
        <v>-2854984.73</v>
      </c>
      <c r="O17" s="7">
        <v>38473</v>
      </c>
      <c r="P17" s="10">
        <v>-3226596.43</v>
      </c>
      <c r="Q17" s="9"/>
      <c r="R17" s="9"/>
      <c r="S17" s="9"/>
      <c r="T17" s="7">
        <v>39448</v>
      </c>
      <c r="U17" s="10">
        <f t="shared" si="0"/>
        <v>-1387648.74</v>
      </c>
      <c r="V17" s="11">
        <v>-2000000</v>
      </c>
      <c r="W17" s="12">
        <v>612351.26</v>
      </c>
    </row>
    <row r="18" spans="1:23" ht="12.75" customHeight="1">
      <c r="A18" s="2">
        <f>T17</f>
        <v>39448</v>
      </c>
      <c r="B18" s="4">
        <v>-1387648.74</v>
      </c>
      <c r="O18" s="7">
        <v>38534</v>
      </c>
      <c r="P18" s="10">
        <v>-1813989.08</v>
      </c>
      <c r="Q18" s="9"/>
      <c r="R18" s="9"/>
      <c r="S18" s="9"/>
      <c r="T18" s="7">
        <v>39508</v>
      </c>
      <c r="U18" s="10">
        <f t="shared" si="0"/>
        <v>-1849541.63</v>
      </c>
      <c r="V18" s="11">
        <v>-2000000</v>
      </c>
      <c r="W18" s="12">
        <v>150458.37</v>
      </c>
    </row>
    <row r="19" spans="1:23" ht="12.75" customHeight="1">
      <c r="A19" s="2">
        <f aca="true" t="shared" si="1" ref="A19:A27">T19</f>
        <v>39539</v>
      </c>
      <c r="B19" s="4">
        <v>-2263250.23</v>
      </c>
      <c r="O19" s="7">
        <v>38559</v>
      </c>
      <c r="P19" s="10">
        <v>-2060000</v>
      </c>
      <c r="Q19" s="9"/>
      <c r="R19" s="9"/>
      <c r="S19" s="9"/>
      <c r="T19" s="7">
        <v>39539</v>
      </c>
      <c r="U19" s="10">
        <f t="shared" si="0"/>
        <v>-2263250.23</v>
      </c>
      <c r="V19" s="11">
        <v>-2000000</v>
      </c>
      <c r="W19" s="12">
        <v>-263250.23</v>
      </c>
    </row>
    <row r="20" spans="1:23" ht="12.75" customHeight="1">
      <c r="A20" s="2">
        <f t="shared" si="1"/>
        <v>39569</v>
      </c>
      <c r="B20" s="4">
        <v>-1362330.16</v>
      </c>
      <c r="O20" s="7">
        <v>38596</v>
      </c>
      <c r="P20" s="10">
        <v>-1898000</v>
      </c>
      <c r="Q20" s="9"/>
      <c r="R20" s="9"/>
      <c r="S20" s="9"/>
      <c r="T20" s="7">
        <v>39569</v>
      </c>
      <c r="U20" s="10">
        <f t="shared" si="0"/>
        <v>-1362330.1600000001</v>
      </c>
      <c r="V20" s="11">
        <v>-2000000</v>
      </c>
      <c r="W20" s="12">
        <v>637669.84</v>
      </c>
    </row>
    <row r="21" spans="1:23" ht="12.75" customHeight="1">
      <c r="A21" s="2">
        <f t="shared" si="1"/>
        <v>39600</v>
      </c>
      <c r="B21" s="4">
        <v>171570.07</v>
      </c>
      <c r="O21" s="7">
        <v>38629</v>
      </c>
      <c r="P21" s="10">
        <v>-2641000</v>
      </c>
      <c r="Q21" s="9"/>
      <c r="R21" s="9"/>
      <c r="S21" s="9"/>
      <c r="T21" s="7">
        <v>39600</v>
      </c>
      <c r="U21" s="10">
        <f t="shared" si="0"/>
        <v>171570.07000000007</v>
      </c>
      <c r="V21" s="11">
        <v>-1000000</v>
      </c>
      <c r="W21" s="12">
        <v>1171570.07</v>
      </c>
    </row>
    <row r="22" spans="1:23" ht="12.75" customHeight="1">
      <c r="A22" s="2">
        <f t="shared" si="1"/>
        <v>39630</v>
      </c>
      <c r="B22" s="4">
        <v>-1211853.55</v>
      </c>
      <c r="O22" s="7">
        <v>38640</v>
      </c>
      <c r="P22" s="10">
        <v>-2369000</v>
      </c>
      <c r="Q22" s="9"/>
      <c r="R22" s="9"/>
      <c r="S22" s="9"/>
      <c r="T22" s="7">
        <v>39630</v>
      </c>
      <c r="U22" s="10">
        <f t="shared" si="0"/>
        <v>-1211853.55</v>
      </c>
      <c r="V22" s="11">
        <v>-1000000</v>
      </c>
      <c r="W22" s="12">
        <v>-211853.55</v>
      </c>
    </row>
    <row r="23" spans="1:23" ht="12.75" customHeight="1">
      <c r="A23" s="2">
        <f t="shared" si="1"/>
        <v>39692</v>
      </c>
      <c r="B23" s="4">
        <v>1024959.32</v>
      </c>
      <c r="O23" s="7">
        <v>38695</v>
      </c>
      <c r="P23" s="10">
        <f>SUM(Q23:R23)</f>
        <v>-1660356.08</v>
      </c>
      <c r="Q23" s="11">
        <v>-2000000</v>
      </c>
      <c r="R23" s="11">
        <v>339643.92</v>
      </c>
      <c r="S23" s="9"/>
      <c r="T23" s="7">
        <v>39692</v>
      </c>
      <c r="U23" s="10">
        <f t="shared" si="0"/>
        <v>1024959.3200000001</v>
      </c>
      <c r="V23" s="11">
        <v>-1000000</v>
      </c>
      <c r="W23" s="12">
        <v>2024959.32</v>
      </c>
    </row>
    <row r="24" spans="1:23" ht="12.75" customHeight="1">
      <c r="A24" s="2">
        <f t="shared" si="1"/>
        <v>39753</v>
      </c>
      <c r="B24" s="4">
        <v>-111501.06</v>
      </c>
      <c r="O24" s="7">
        <v>38749</v>
      </c>
      <c r="P24" s="10">
        <f>SUM(Q24:R24)</f>
        <v>-3200138.3899999997</v>
      </c>
      <c r="Q24" s="11">
        <v>-2000000</v>
      </c>
      <c r="R24" s="11">
        <v>-1200138.39</v>
      </c>
      <c r="S24" s="9"/>
      <c r="T24" s="7">
        <v>39753</v>
      </c>
      <c r="U24" s="10">
        <f t="shared" si="0"/>
        <v>-111501.06000000006</v>
      </c>
      <c r="V24" s="11">
        <v>-1000000</v>
      </c>
      <c r="W24" s="12">
        <v>888498.94</v>
      </c>
    </row>
    <row r="25" spans="1:23" ht="12.75" customHeight="1">
      <c r="A25" s="2">
        <f t="shared" si="1"/>
        <v>39783</v>
      </c>
      <c r="B25" s="4">
        <v>1279691.45</v>
      </c>
      <c r="O25" s="7">
        <v>38777</v>
      </c>
      <c r="P25" s="10">
        <f>SUM(Q25:R25)</f>
        <v>-1930876.8</v>
      </c>
      <c r="Q25" s="11">
        <v>-2000000</v>
      </c>
      <c r="R25" s="11">
        <v>69123.2</v>
      </c>
      <c r="S25" s="9"/>
      <c r="T25" s="7">
        <v>39783</v>
      </c>
      <c r="U25" s="10">
        <f t="shared" si="0"/>
        <v>1279691.4500000002</v>
      </c>
      <c r="V25" s="11">
        <v>-1000000</v>
      </c>
      <c r="W25" s="12">
        <v>2279691.45</v>
      </c>
    </row>
    <row r="26" spans="1:23" ht="12.75" customHeight="1">
      <c r="A26" s="2">
        <f t="shared" si="1"/>
        <v>39814</v>
      </c>
      <c r="B26" s="4">
        <v>1808340.39</v>
      </c>
      <c r="E26" s="5"/>
      <c r="O26" s="7">
        <v>38810</v>
      </c>
      <c r="P26" s="10">
        <f>SUM(Q26:R26)</f>
        <v>-2416386.02</v>
      </c>
      <c r="Q26" s="11">
        <v>-2000000</v>
      </c>
      <c r="R26" s="11">
        <v>-416386.02</v>
      </c>
      <c r="S26" s="9"/>
      <c r="T26" s="7">
        <v>39814</v>
      </c>
      <c r="U26" s="10">
        <f t="shared" si="0"/>
        <v>1808340.3900000001</v>
      </c>
      <c r="V26" s="11">
        <v>-1000000</v>
      </c>
      <c r="W26" s="12">
        <v>2808340.39</v>
      </c>
    </row>
    <row r="27" spans="1:23" ht="12.75" customHeight="1">
      <c r="A27" s="2">
        <f t="shared" si="1"/>
        <v>39846</v>
      </c>
      <c r="B27" s="4">
        <v>-42056.84</v>
      </c>
      <c r="O27" s="7">
        <v>38839</v>
      </c>
      <c r="P27" s="10">
        <f>SUM(Q27:R27)</f>
        <v>-2048050.91</v>
      </c>
      <c r="Q27" s="11">
        <v>-2000000</v>
      </c>
      <c r="R27" s="11">
        <v>-48050.91</v>
      </c>
      <c r="S27" s="9"/>
      <c r="T27" s="7">
        <v>39846</v>
      </c>
      <c r="U27" s="10">
        <f t="shared" si="0"/>
        <v>-42056.84</v>
      </c>
      <c r="V27" s="11">
        <v>0</v>
      </c>
      <c r="W27" s="12">
        <v>-42056.84</v>
      </c>
    </row>
    <row r="28" spans="1:2" ht="12.75" customHeight="1">
      <c r="A28" s="2">
        <v>39873</v>
      </c>
      <c r="B28" s="4">
        <v>590250.97</v>
      </c>
    </row>
    <row r="29" spans="1:2" ht="12.75" customHeight="1">
      <c r="A29" s="2">
        <v>39965</v>
      </c>
      <c r="B29" s="4">
        <v>940356.3</v>
      </c>
    </row>
    <row r="30" spans="1:2" ht="12.75" customHeight="1">
      <c r="A30" s="2">
        <v>39995</v>
      </c>
      <c r="B30" s="4">
        <v>-391841.28</v>
      </c>
    </row>
    <row r="31" spans="1:2" ht="12.75" customHeight="1">
      <c r="A31" s="2">
        <v>40026</v>
      </c>
      <c r="B31" s="4">
        <v>-29610</v>
      </c>
    </row>
    <row r="32" spans="1:2" ht="12.75" customHeight="1">
      <c r="A32" s="2">
        <v>40057</v>
      </c>
      <c r="B32" s="4">
        <v>96756.11</v>
      </c>
    </row>
    <row r="33" spans="1:2" ht="12.75" customHeight="1">
      <c r="A33" s="2">
        <v>40087</v>
      </c>
      <c r="B33" s="4">
        <v>-366212.77</v>
      </c>
    </row>
    <row r="34" spans="1:2" ht="12.75" customHeight="1">
      <c r="A34" s="2">
        <v>40118</v>
      </c>
      <c r="B34" s="4">
        <v>-995081.04</v>
      </c>
    </row>
    <row r="35" spans="1:2" ht="12.75" customHeight="1">
      <c r="A35" s="2">
        <v>40179</v>
      </c>
      <c r="B35" s="4">
        <v>-531320.41</v>
      </c>
    </row>
    <row r="36" spans="1:2" ht="12.75" customHeight="1">
      <c r="A36" s="2">
        <v>40210</v>
      </c>
      <c r="B36" s="4">
        <v>-1112109.28</v>
      </c>
    </row>
    <row r="37" spans="1:2" ht="12.75" customHeight="1">
      <c r="A37" s="2">
        <v>40238</v>
      </c>
      <c r="B37" s="4">
        <v>98921.61</v>
      </c>
    </row>
    <row r="38" spans="1:2" ht="12.75" customHeight="1">
      <c r="A38" s="2">
        <v>40269</v>
      </c>
      <c r="B38" s="13">
        <v>-683950.24</v>
      </c>
    </row>
    <row r="39" spans="1:2" ht="12.75" customHeight="1">
      <c r="A39" s="2">
        <v>40299</v>
      </c>
      <c r="B39" s="13">
        <v>-959423.3</v>
      </c>
    </row>
    <row r="40" spans="1:2" ht="12.75" customHeight="1">
      <c r="A40" s="2">
        <v>40330</v>
      </c>
      <c r="B40" s="13">
        <v>-336714.47</v>
      </c>
    </row>
    <row r="41" spans="1:20" ht="12.75" customHeight="1">
      <c r="A41" s="2">
        <v>40360</v>
      </c>
      <c r="B41" s="13">
        <v>-1439622.15</v>
      </c>
      <c r="S41" s="5"/>
      <c r="T41" s="5"/>
    </row>
    <row r="42" spans="1:20" ht="12.75" customHeight="1">
      <c r="A42" s="2">
        <v>40422</v>
      </c>
      <c r="B42" s="13">
        <v>-1358535.65</v>
      </c>
      <c r="S42" s="5"/>
      <c r="T42" s="5"/>
    </row>
    <row r="43" spans="1:20" ht="12.75" customHeight="1">
      <c r="A43" s="2">
        <v>40452</v>
      </c>
      <c r="B43" s="13">
        <v>-2227396.05</v>
      </c>
      <c r="S43" s="5"/>
      <c r="T43" s="5"/>
    </row>
    <row r="44" spans="1:20" ht="12.75" customHeight="1">
      <c r="A44" s="2">
        <v>40483</v>
      </c>
      <c r="B44" s="13">
        <v>1291027.02</v>
      </c>
      <c r="S44" s="5"/>
      <c r="T44" s="5"/>
    </row>
    <row r="45" spans="1:20" ht="12.75" customHeight="1">
      <c r="A45" s="2">
        <v>40513</v>
      </c>
      <c r="B45" s="13">
        <v>-303602.04</v>
      </c>
      <c r="S45" s="5"/>
      <c r="T45" s="5"/>
    </row>
    <row r="46" spans="1:20" ht="12.75" customHeight="1">
      <c r="A46" s="2">
        <v>40544</v>
      </c>
      <c r="B46" s="13">
        <v>-936821.93</v>
      </c>
      <c r="S46" s="5"/>
      <c r="T46" s="5"/>
    </row>
    <row r="47" spans="1:20" ht="12.75" customHeight="1">
      <c r="A47" s="2">
        <v>40575</v>
      </c>
      <c r="B47" s="13">
        <v>-1374666.32</v>
      </c>
      <c r="S47" s="5"/>
      <c r="T47" s="5"/>
    </row>
    <row r="48" spans="1:20" ht="13.5" customHeight="1">
      <c r="A48" s="16">
        <v>40603</v>
      </c>
      <c r="B48" s="13">
        <v>-2592330.74</v>
      </c>
      <c r="S48" s="5"/>
      <c r="T48" s="5"/>
    </row>
    <row r="49" spans="1:20" ht="14.25" customHeight="1">
      <c r="A49" s="16">
        <v>40634</v>
      </c>
      <c r="B49" s="13">
        <v>-2731572.92</v>
      </c>
      <c r="S49" s="5"/>
      <c r="T49" s="5"/>
    </row>
    <row r="50" spans="1:20" ht="14.25" customHeight="1">
      <c r="A50" s="16">
        <v>40664</v>
      </c>
      <c r="B50" s="13">
        <v>-2734996.04</v>
      </c>
      <c r="S50" s="5"/>
      <c r="T50" s="5"/>
    </row>
    <row r="51" spans="1:2" ht="12.75" customHeight="1">
      <c r="A51" s="16">
        <v>40695</v>
      </c>
      <c r="B51" s="13">
        <v>-2548375.7</v>
      </c>
    </row>
    <row r="52" spans="1:2" ht="12.75">
      <c r="A52" s="16">
        <v>40725</v>
      </c>
      <c r="B52" s="13">
        <v>-2037063.5</v>
      </c>
    </row>
    <row r="53" spans="1:2" ht="12.75">
      <c r="A53" s="16">
        <v>40756</v>
      </c>
      <c r="B53" s="13">
        <v>-833990.64</v>
      </c>
    </row>
    <row r="54" spans="1:4" ht="12.75">
      <c r="A54" s="16">
        <v>40778</v>
      </c>
      <c r="B54" s="13">
        <v>221044.98</v>
      </c>
      <c r="D54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Weniger</dc:creator>
  <cp:keywords/>
  <dc:description/>
  <cp:lastModifiedBy>Werner</cp:lastModifiedBy>
  <cp:lastPrinted>2011-08-24T05:13:17Z</cp:lastPrinted>
  <dcterms:created xsi:type="dcterms:W3CDTF">2003-05-07T10:13:12Z</dcterms:created>
  <dcterms:modified xsi:type="dcterms:W3CDTF">2011-08-24T05:33:08Z</dcterms:modified>
  <cp:category/>
  <cp:version/>
  <cp:contentType/>
  <cp:contentStatus/>
</cp:coreProperties>
</file>